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ecordon\Desktop\NUEVA COMPU\INVENTARIOS\INVENTARIO 2017\ACTIVOS FIJOS\"/>
    </mc:Choice>
  </mc:AlternateContent>
  <bookViews>
    <workbookView xWindow="120" yWindow="75" windowWidth="15180" windowHeight="8070"/>
  </bookViews>
  <sheets>
    <sheet name="INVENTARIO REAL" sheetId="14" r:id="rId1"/>
    <sheet name="PENDIENTES" sheetId="17" r:id="rId2"/>
    <sheet name="Hoja1" sheetId="18" r:id="rId3"/>
    <sheet name="Hoja3" sheetId="20" r:id="rId4"/>
  </sheets>
  <definedNames>
    <definedName name="_xlnm._FilterDatabase" localSheetId="2" hidden="1">Hoja1!$A$1:$I$45</definedName>
    <definedName name="_xlnm.Print_Area" localSheetId="0">'INVENTARIO REAL'!$A$1:$E$557</definedName>
  </definedNames>
  <calcPr calcId="162913"/>
</workbook>
</file>

<file path=xl/calcChain.xml><?xml version="1.0" encoding="utf-8"?>
<calcChain xmlns="http://schemas.openxmlformats.org/spreadsheetml/2006/main">
  <c r="E485" i="14" l="1"/>
  <c r="D462" i="14"/>
  <c r="E469" i="14" s="1"/>
  <c r="D461" i="14"/>
  <c r="E446" i="14"/>
  <c r="E440" i="14"/>
  <c r="D397" i="14"/>
  <c r="D398" i="14" s="1"/>
  <c r="E404" i="14" s="1"/>
  <c r="D278" i="14"/>
  <c r="D279" i="14" s="1"/>
  <c r="D338" i="14" s="1"/>
  <c r="D339" i="14" s="1"/>
  <c r="E369" i="14" s="1"/>
  <c r="D76" i="14"/>
  <c r="D77" i="14" s="1"/>
  <c r="D177" i="14" s="1"/>
  <c r="D178" i="14" s="1"/>
  <c r="E249" i="14" s="1"/>
  <c r="E473" i="14" l="1"/>
  <c r="E492" i="14"/>
  <c r="E499" i="14" l="1"/>
  <c r="E39" i="14"/>
  <c r="E493" i="14" s="1"/>
  <c r="E494" i="14" l="1"/>
  <c r="E496" i="14" l="1"/>
  <c r="E495" i="14" l="1"/>
  <c r="E498" i="14"/>
  <c r="E497" i="14"/>
  <c r="E37" i="14" l="1"/>
  <c r="E491" i="14" s="1"/>
  <c r="E15" i="14"/>
  <c r="E76" i="14" l="1"/>
  <c r="E77" i="14" s="1"/>
  <c r="E177" i="14" s="1"/>
  <c r="E178" i="14" s="1"/>
  <c r="E278" i="14" s="1"/>
  <c r="E279" i="14" s="1"/>
  <c r="E338" i="14" s="1"/>
  <c r="E339" i="14" s="1"/>
  <c r="E397" i="14" s="1"/>
  <c r="E398" i="14" s="1"/>
  <c r="E461" i="14" s="1"/>
  <c r="E462" i="14" s="1"/>
  <c r="E486" i="14" s="1"/>
  <c r="E490" i="14"/>
  <c r="E500" i="14" l="1"/>
  <c r="F501" i="14" s="1"/>
</calcChain>
</file>

<file path=xl/sharedStrings.xml><?xml version="1.0" encoding="utf-8"?>
<sst xmlns="http://schemas.openxmlformats.org/spreadsheetml/2006/main" count="1180" uniqueCount="939">
  <si>
    <t>DESCRIPCION</t>
  </si>
  <si>
    <t>BIENES GENERALES</t>
  </si>
  <si>
    <t>SALON DE ACTOS: de la Municipalidad dotado de ventanales, escenario, vestidores, mobiliario, piso de ladrillo, localizado asi: Norte, Rigoberto Buezo y Macario Figueroa, Oriente, Edificio municipal, Sur, plaza publica Juan Manuel Aviles</t>
  </si>
  <si>
    <t xml:space="preserve">RASTRO PUBLICO: Ubicado en el terreno municipal, dotado de sus servicios </t>
  </si>
  <si>
    <t>AGUA POTABLE: Instalaciones completas en el Pueblo, Barrio Nuevo y sus ampliaciones</t>
  </si>
  <si>
    <t>DRENAJE: Instalaciones completas del Pueblo y Barrio Nuevo</t>
  </si>
  <si>
    <t xml:space="preserve">CEMENTERIO NUEVO: Predio donado por Herederos de J. Alberto Garcia compuesto de 1 manzana, sin registro </t>
  </si>
  <si>
    <t xml:space="preserve">CEMENTERIO VIEJO: Predio donado por doña Isabel Juarez de Acevedo </t>
  </si>
  <si>
    <t>DERECHOS POSESIONALES: Finca Rustica sin registro compuesta de 19040,40 metros cuadrados de las colindancias siguientes: 14,12 metros, Finca Matriz de los vendedores, Oriente: 151 metros Finca de herederos de Emilio Gordillo, Sur: 82,30 metros Finca matriz vendedores</t>
  </si>
  <si>
    <t>EDIFICIOS E INSTALACIONES</t>
  </si>
  <si>
    <t>Escuela de Capucal</t>
  </si>
  <si>
    <t>Escuela de Peshja</t>
  </si>
  <si>
    <t>Escuela La Laguna</t>
  </si>
  <si>
    <t>Escuela Taguayni</t>
  </si>
  <si>
    <t>Escuela Cumbre Alta</t>
  </si>
  <si>
    <t>Escuela de Agua Fria</t>
  </si>
  <si>
    <t xml:space="preserve">Escuela de Joconal </t>
  </si>
  <si>
    <t>Escuela de Tres Pinos</t>
  </si>
  <si>
    <t xml:space="preserve">Escuela de Campanario </t>
  </si>
  <si>
    <t>Escuela de Lampocoy</t>
  </si>
  <si>
    <t>Escuela de la Jigua</t>
  </si>
  <si>
    <t>Escuela de Tasharte</t>
  </si>
  <si>
    <t xml:space="preserve">Escuela de Roblaron </t>
  </si>
  <si>
    <t xml:space="preserve">Escuela de Corozal </t>
  </si>
  <si>
    <t>Escuela de Guaranja</t>
  </si>
  <si>
    <t xml:space="preserve">Escuela de Cari </t>
  </si>
  <si>
    <t>Escuela de Peña Blanca</t>
  </si>
  <si>
    <t>Escuela de Pacayalito</t>
  </si>
  <si>
    <t>Escuela de Chaguiton</t>
  </si>
  <si>
    <t>Escuela de Capucalito</t>
  </si>
  <si>
    <t>EQUIPO DE OFICINA</t>
  </si>
  <si>
    <t>Silla tipo secretarial giratoria color negro con brazo</t>
  </si>
  <si>
    <t>Silla tipo secretarial giratoria color negro sin brazo</t>
  </si>
  <si>
    <t>Silla tipo Presidencial giratoria forrado de cuero café con brazo</t>
  </si>
  <si>
    <t>Silla de espera concha plastica tipo americana color negro</t>
  </si>
  <si>
    <t>Escritorio de madera de siete gavetas</t>
  </si>
  <si>
    <t>Escritorio de dos piezas y cuatro gavetas color negro</t>
  </si>
  <si>
    <t>Escritorio secretarial de metal con dos gavetas color beige</t>
  </si>
  <si>
    <t xml:space="preserve">Escritorio tipo secretarial </t>
  </si>
  <si>
    <t xml:space="preserve">Escritorio tipo peninsular en L de formica </t>
  </si>
  <si>
    <t>Escritorio tipo secretarial de metal negro de tres gavetas</t>
  </si>
  <si>
    <t>Escritorio tipo secretarial  de metal color beige de tres gavetas</t>
  </si>
  <si>
    <t>Escritorio tipo secretarial de metal negro de dos gavetas</t>
  </si>
  <si>
    <t>Escritorio secretarial de metal con una gaveta color negro</t>
  </si>
  <si>
    <t>Escritorio secretarial en L de melanina de tres gavetas</t>
  </si>
  <si>
    <t>Escritorio tipo secretarial de una gaveta color beige</t>
  </si>
  <si>
    <t xml:space="preserve">Escritorio secretarial de madera de cinco gavetas </t>
  </si>
  <si>
    <t>Escritorio secretarial de madera de tres gavetas</t>
  </si>
  <si>
    <t>Escritorio secretarial de metal con seis gavetas color negro</t>
  </si>
  <si>
    <t>Escritorio tipo ejecutivo de madera en L de 3 gavetas con porta teclado y gavetero incluido</t>
  </si>
  <si>
    <t>Mesa para maquina de escribir de una gaveta color gris</t>
  </si>
  <si>
    <t xml:space="preserve">Mesa para maquina de escribir   </t>
  </si>
  <si>
    <t>Mesa de una gaveta para impresora</t>
  </si>
  <si>
    <t>mesa de metal color negro</t>
  </si>
  <si>
    <t>Mesa de conferencia de 48*96 base de madera</t>
  </si>
  <si>
    <t>Amueblado de sala corinto 1/boston</t>
  </si>
  <si>
    <t xml:space="preserve">Juego de sala Tokio </t>
  </si>
  <si>
    <t>Archivo de madera con puertas corredizas</t>
  </si>
  <si>
    <t>Archivo de metal con cuatro gavetas colos beige</t>
  </si>
  <si>
    <t>Archivo de metal con tres gavetas color negro</t>
  </si>
  <si>
    <t>Librera entrepaños con tres divisiones color negro</t>
  </si>
  <si>
    <t>Librera entrepaños de metal con cuatro compartimientos color beige</t>
  </si>
  <si>
    <t>Papelera de metal con tres compartimientos color negro</t>
  </si>
  <si>
    <t>Papelera de metal con tres compartimientos color beige</t>
  </si>
  <si>
    <t>Ventilador marca Lake woob de piso color blanco</t>
  </si>
  <si>
    <t>Ventilador marca Lake woob de piso color gris</t>
  </si>
  <si>
    <t>Ventilador marca Lasko giratorio con control color gris</t>
  </si>
  <si>
    <t>Maquina de escribir tipo escritorio Olivetti de 15" s/n 1955920</t>
  </si>
  <si>
    <t>Maquina de escribir tipo escritorio Olivetti de 15" s/n 2436614</t>
  </si>
  <si>
    <t>Maquina de escribir tipo escritorio olivetti de 15" s/n 2435042</t>
  </si>
  <si>
    <t>Maquina de escribir marca Olivetti serie 4585977</t>
  </si>
  <si>
    <t>Calculadora electrica marca Casio modelo DR 120-LB con impresora</t>
  </si>
  <si>
    <t>Refrigeradora marca Whirlpool modelo WRP05DXA serie VRS1101103 color negro y gris</t>
  </si>
  <si>
    <t>Dispensador de agua fria marca Premium modelo 190 serie 214603111</t>
  </si>
  <si>
    <t xml:space="preserve">Estante de madera para archivo, incluye horno de madera para hojas y archivador de tres compartimientos </t>
  </si>
  <si>
    <t>Estante de madera color café</t>
  </si>
  <si>
    <t>Estante de metal con cinco compartimientos color azul</t>
  </si>
  <si>
    <t>Exhibidor de metal</t>
  </si>
  <si>
    <t>Esquinera de formica</t>
  </si>
  <si>
    <t>EQUIPO DE COMPUTO</t>
  </si>
  <si>
    <t>UPS con regulador de voltaje incorporado marca Forza</t>
  </si>
  <si>
    <t>UPS marca Forza, modelo NT-501</t>
  </si>
  <si>
    <t>UPS con regulador de voltaje incorporado de 1000 va. marca Forza</t>
  </si>
  <si>
    <t>UPS marca Forza de 100va.</t>
  </si>
  <si>
    <t>UPS con regulador de voltaje incorporado de 1000 va. Marca Centra</t>
  </si>
  <si>
    <t>UPS con regulador de voltaje incorporado de 100 va. Marca Centra</t>
  </si>
  <si>
    <t xml:space="preserve">UPS regulador de voltaje incorporado marca Power Station </t>
  </si>
  <si>
    <t>UPS con regulador de voltaje incorporado marca Power Station</t>
  </si>
  <si>
    <t xml:space="preserve">UPS con regulador de voltaje Forza de 750 va. </t>
  </si>
  <si>
    <t>Impresora multifuncional marca Samsung modelo ML 1915 color negro</t>
  </si>
  <si>
    <t xml:space="preserve">Impresora Epson modelo Lx 300 T11 matricial </t>
  </si>
  <si>
    <t xml:space="preserve">Impresora Epson modelo Lx 300 color blanco </t>
  </si>
  <si>
    <t>Impresora multifuncional marca Epson modelo L210 color negro</t>
  </si>
  <si>
    <t>Impresora Canon Pixma IP 2700 color negro</t>
  </si>
  <si>
    <t xml:space="preserve">Impresora marca Epson modelo t50 color negro </t>
  </si>
  <si>
    <t>Impresora laser marca Samsung modelo CLP 325 color negro</t>
  </si>
  <si>
    <t xml:space="preserve">Impresora multifuncional marca Epson modelo Tx420W velocidad de impresión 4,7 LPS color negro </t>
  </si>
  <si>
    <t xml:space="preserve">Impresora marca HP modelo Laser Jet 1300 color blanco </t>
  </si>
  <si>
    <t>Impresora Laser marca Samsung modelo ml 2251 n tecnologia laser monocromo y cable usb</t>
  </si>
  <si>
    <t>Disco duro externo Wester Digital de 160 GB</t>
  </si>
  <si>
    <t>Silla secretarial giratoria con brazo color café</t>
  </si>
  <si>
    <t>Equipo de computo con procesador Pentuin Dual Core 2, monitor LCD de 17"</t>
  </si>
  <si>
    <t>Equipo de computo con procesador Pentiun Dual core, monitor LCD de 15"</t>
  </si>
  <si>
    <t>Equipo de computo con procesador Pentuin Dual Core, con monitor marca Samsung, bocinas, teclado y mouse</t>
  </si>
  <si>
    <t>Equipo de computo de 2,13 con 2,56 RAM, con mmonitor modelo 4680 gris, teclado, mouse negro y cpu marca HP color negro</t>
  </si>
  <si>
    <t>Equipo de Computo con memoria RAM C021GBDDR2, con monitor Samsung, teclado negro, cpu marca Sepver White Master, mouse y bocinas</t>
  </si>
  <si>
    <t>Equipo de computo con procesador Intel Pentiun, 4256 RAM, disco duro de 360 B, con monitor Xtech blanco, teclado, mouse y cpu Hp color negro</t>
  </si>
  <si>
    <t>Equipo de computo Dual Core con 2 GB de RAM, con monitor marca Samsung, teclado, mouse y cpu</t>
  </si>
  <si>
    <t>Equipo de computo de 512 RAM,  con monitor marca AOC, teclado gris, mouse,  bocinas y cpu color negro</t>
  </si>
  <si>
    <t>Equipo de computo con procesador core 2 duo de 2,93 GHZ, hd 1000 GB, 3 GB de RAM, con monitor marca HP, Cpu Hp, taclado y mouse color negro</t>
  </si>
  <si>
    <t>Equipo de computo con procesador Intel Core i3 de 310 GHZ, disco duro Seagate de 500 GB, 4 GB de RAM, con monitor marca Samsung, teclado color negro,  mouse  y cpu marca Xtech</t>
  </si>
  <si>
    <t xml:space="preserve">Equipo de computo con procesador Pentiun 4, monitor marca Cybertech, teclado y mouse color negro y cpu Elite </t>
  </si>
  <si>
    <t>Equipo de computo con procesador AMD Cempron con case, 5,12 HD de RAM, 80 GB c-drive 1,44, con monitor marca AOC, teclado negro, mouse y cpu marca Xtech</t>
  </si>
  <si>
    <t>Equipo de computo con procesador Inteldua Core de 2,66 GHZ, disco duro Seagate de 500 GB, memoria RAM de 4 GB, con monitor marca Samsung, teclado color negro,  mouse negro y cpu negro</t>
  </si>
  <si>
    <t>Equipo de computo pentiun Intel 4 de 800 MGB, 1024 RAM, con monitor marca Benq, mouse negro, teclado y cpu marca Sonex</t>
  </si>
  <si>
    <t>Equipo de computo Intel Celeron 1,8 de GHZ, de 160 GB, RAM de 16 GB, con monitor AOC, teclado color negro, Mouse, cpu marca Dell y bocinas</t>
  </si>
  <si>
    <t>Equipo de computo marca Dell con procesador Intel Pentiun 4, velocidad de 3,0 GHZ, menoria Cache, RAM de 512 MB, con monitor, teclado, cpu y mouse</t>
  </si>
  <si>
    <t>Equipo de computo con procesador Intel Dual Core, 2,66 GHZ, disco duro seagate 500 GB, 4 GB de memoria RAM, con monitor marca Samsung, teclado, mouse, bocinas y cpu marca LG</t>
  </si>
  <si>
    <t>Computadora Notebook Toshiba C655D de 15,6/e450 / 4GB de RAM, 320 GB en disco duro, DVD-RW entradas USB</t>
  </si>
  <si>
    <t>Escaner Hp SCAN JET G 3010</t>
  </si>
  <si>
    <t>Escaner Canon Lide MO A4</t>
  </si>
  <si>
    <t xml:space="preserve">Lector Biometrico marca Easy Way modelo ACE Biometrics </t>
  </si>
  <si>
    <t>Switch para Rack 24 puertos marca Mexxt Giga 10/100/1000</t>
  </si>
  <si>
    <t>Consola telefonica  marca Panasonic modelo KX-TEN 824, serie 8CBFM029674</t>
  </si>
  <si>
    <t>Central telefonica KX 308 marca Panasonic una linea y tres extenciones</t>
  </si>
  <si>
    <t xml:space="preserve">Telefono Panasonic sencillos para extenciones  </t>
  </si>
  <si>
    <t>Bateria de 12 Voltios de 12 placas</t>
  </si>
  <si>
    <t xml:space="preserve">Camara fotografica profesional GH-600 de 16 MP, super optical, zoom de 31X con opciona grabar video 720P </t>
  </si>
  <si>
    <t xml:space="preserve">Camara fotografica digital marca Benq de 14 MP, a color resistente al agua </t>
  </si>
  <si>
    <t>Aire acondicionado marca Westinghouse de 18000 BTU, R-410A, tipo mini split</t>
  </si>
  <si>
    <t>Aire acondicionado marca Primium Cool tipo mini split de 12000 BTU R-22 TIOSEER 220/1/60 KF-32 G/W</t>
  </si>
  <si>
    <t>Pantalla LCD de  22" marca LG, color negro</t>
  </si>
  <si>
    <t xml:space="preserve">Pantalla LCD de 32" marca LG, color negro </t>
  </si>
  <si>
    <t>Violon</t>
  </si>
  <si>
    <t>Marimba</t>
  </si>
  <si>
    <t>Microfono inalambrico C/Sistema UHF P/Camara Panasonic y transiw</t>
  </si>
  <si>
    <t xml:space="preserve">Proyector marca Epson Power Late  51 Plus Suga 800*600 </t>
  </si>
  <si>
    <t>GPS tipo Garmin MP62 terrestre</t>
  </si>
  <si>
    <t xml:space="preserve">Escalera de extension </t>
  </si>
  <si>
    <t>Sierra electrica serie BB02994754</t>
  </si>
  <si>
    <t>Rotomartillo / taladro industrial, desarmador industrial marca Truper modelo Roto-1/2 N2</t>
  </si>
  <si>
    <t>Juego de Formones</t>
  </si>
  <si>
    <t>Cepillo para carpintero #4</t>
  </si>
  <si>
    <t>Cepillo para carpintero #5</t>
  </si>
  <si>
    <t>Sargento Stanley numero 6</t>
  </si>
  <si>
    <t>Juego de desarmadores Stanley</t>
  </si>
  <si>
    <t>Tripode C/KIT 190 XDB, 700 RCZ para camara de video panasonic</t>
  </si>
  <si>
    <t>Bracket para televisor modelo hlmb14</t>
  </si>
  <si>
    <t>Bracket para colocar television</t>
  </si>
  <si>
    <t xml:space="preserve">Consola mezcladora 4 canales, MM 1202A </t>
  </si>
  <si>
    <t>Pick-Up doble cabina marca TOYOTA modelo 2004, color blanco con franjas doradas y chasis, linea Hilux, tonelaje 01,00, serie LN1666L-PRSMS, cinco pasajeros, cilindro, combustible diesel, 4 puertas, 4 ejes, 2CC, 02779, caja mecanica, 5 velocidades, chasis JDED696300120377, motor 3L5413490</t>
  </si>
  <si>
    <t>Escopeta marca AKKAR, modelo Enferecer, calibre 2/73 con numero de registro 4550115, con numero de tenencia 557549</t>
  </si>
  <si>
    <t xml:space="preserve">Cuadro del escudo municipal tallado en madera y vidrio </t>
  </si>
  <si>
    <t>Escudo tallado en madera con el escudo de la Union, Zacapa</t>
  </si>
  <si>
    <t>Radio DNJE marca Motorola Molito, GM 300 VHF de 5 canales</t>
  </si>
  <si>
    <t>EDIFICIO: que alberga sus oficinas y se localiza asi: Norte: Herederos de Federico Alvarez, Oriente, Juana de Madrid y Juana de Barillas, Sur: plaza publica y poniente: Salon de actos, registro 4886, folio 45 del libro 42 de Chiquimula</t>
  </si>
  <si>
    <t>PLAZA PUBLICA: mide 300 metros y se localiza asi: Norte: Mude Orellana, Sur: Herederos de Cupertino Garcia y Victoria vda. De Duque, Oriente: Fabian Mejia, Virgilio Garcia, Hercilia de Duque y Templo Catolico, Poniente: Dario Baten, Guillermo Lux, Amada de Duque y Enrique Chacon, compuesta asi: Cancha de Basquetbboll, concha acustica, semiescenario, fuente iluminosa, registro No. 4886, folio 45, libro 42 de Chiquimula</t>
  </si>
  <si>
    <t>ili</t>
  </si>
  <si>
    <t>fabi</t>
  </si>
  <si>
    <t>edgar</t>
  </si>
  <si>
    <t xml:space="preserve">Silla tipo presidencial con respaldo de malla con sistema aleman </t>
  </si>
  <si>
    <t>Mesa para impresora</t>
  </si>
  <si>
    <t>Silla ejecutiva ergonomica</t>
  </si>
  <si>
    <t>Escritorio de metal tres gavetas color beige</t>
  </si>
  <si>
    <t>Escritorio tipo ejecutivo con gavetero y porta teclado incluido color café</t>
  </si>
  <si>
    <t>Escritorio peninsular en L color negro</t>
  </si>
  <si>
    <t>Escritorio secretarial de madera de una gavetas</t>
  </si>
  <si>
    <t>Escritorio de melamina para computadora</t>
  </si>
  <si>
    <t>Silla tipo secretarial giratoria color cafe con brazo</t>
  </si>
  <si>
    <t>Silla  tapiceria negra sin brazo</t>
  </si>
  <si>
    <t>CODIGO</t>
  </si>
  <si>
    <t>CANT</t>
  </si>
  <si>
    <t>Escritorio de metal y melamina color gris</t>
  </si>
  <si>
    <t>Giro de 90 red 3 patas color negro</t>
  </si>
  <si>
    <t>Silla Tapiceria roja</t>
  </si>
  <si>
    <t>Escritorio tipo secretarial con tres gavetas color negro</t>
  </si>
  <si>
    <t xml:space="preserve">Escritorio de melamina para la computadora </t>
  </si>
  <si>
    <t>Escritorio de tres gavetas color beige</t>
  </si>
  <si>
    <t>Escritorio secretarial de siete gavetas</t>
  </si>
  <si>
    <t>Escritorio secretarial de metal de una gaveta color beige</t>
  </si>
  <si>
    <t>Escritorio secretarial de tres gavetas color café</t>
  </si>
  <si>
    <t>Escritorio de madera en L color verde</t>
  </si>
  <si>
    <t>Sillas tipo secretarial giratoria color negro sin brazo</t>
  </si>
  <si>
    <t xml:space="preserve">Sillas de madera y metal para estudio </t>
  </si>
  <si>
    <t>Sillas estacionarias con asiento y respaldo de esponja color café</t>
  </si>
  <si>
    <t>Sillas estacionarias con asiento y respaldo de esponja color negro</t>
  </si>
  <si>
    <t xml:space="preserve">Mesitas de madera y metal para estudio </t>
  </si>
  <si>
    <t>Mesita de metal de una gaveta con rodos</t>
  </si>
  <si>
    <t>Mesita de metal con una gaveta y rodos color negro</t>
  </si>
  <si>
    <t>Mesita color café con rodos para computadora</t>
  </si>
  <si>
    <t>Estante de madera de cuatro compartimietos</t>
  </si>
  <si>
    <t>Mueble de madera de cuatro compartimientos</t>
  </si>
  <si>
    <t>Estantes de madera de cuatro compartimientos</t>
  </si>
  <si>
    <t>Estantes de madera de cinco compartimientos</t>
  </si>
  <si>
    <t>Archivo de metal de cuatro gavetas color gris</t>
  </si>
  <si>
    <t>Archivo de metal de 3 gavetas color negro</t>
  </si>
  <si>
    <t xml:space="preserve">Archivo de metal de cuatro gavetas color beige </t>
  </si>
  <si>
    <t>Archivo de madera de cuatro puertas corredizas y cuatro compartimientos</t>
  </si>
  <si>
    <t>Archivo de metal de cuatro gavetas y una puerta color negro</t>
  </si>
  <si>
    <t>Ventilador marca PREMIUM color gris</t>
  </si>
  <si>
    <t>Ventilador negro</t>
  </si>
  <si>
    <t>Estantes de metal de cuatro compartimientos</t>
  </si>
  <si>
    <t>Estante de metal de cuatro compartimientos color gris</t>
  </si>
  <si>
    <t>Estante de madera de dos  gavetas y tres compartimientos</t>
  </si>
  <si>
    <t xml:space="preserve">Estante de metal de tres compartimientos color negro </t>
  </si>
  <si>
    <t>Estantes de metal de cinco compartimientos color  gris</t>
  </si>
  <si>
    <t>Mostrador de vidrio y metal de tres compartimientos</t>
  </si>
  <si>
    <t xml:space="preserve">UPS marca CDP color negro </t>
  </si>
  <si>
    <t>UPS marca POWER STATION color negro</t>
  </si>
  <si>
    <t xml:space="preserve">Impresora marca LEX MARK color blanco </t>
  </si>
  <si>
    <t>Equipo con procesador intel core I7 con 4 memoria RAM, sistema operativo 32 bits, windows 7, monitor viewsonic, mouse Ttek, teclado Itek y cpu Itek</t>
  </si>
  <si>
    <t>Equipo de computo con monitor Benq, teclado Genius y mouse Rlip Strema color negro</t>
  </si>
  <si>
    <t>equipo de computo intel premium con monitor Samsung negro, mouse Genius negro, teclado y cpu color negro</t>
  </si>
  <si>
    <t>Equipo de computo monitor Samsung, teclado negro marca Cybertech, mouse Rlip Xtreme y cpu marca Xtech</t>
  </si>
  <si>
    <t>Swithc marca CNET de  ocho puertos color blanco</t>
  </si>
  <si>
    <t>Swithc marca CISCO LINKSYS, modelo SE2800 color negro</t>
  </si>
  <si>
    <t>DVD externo modelo C5084 marca SAMSUNG color negro</t>
  </si>
  <si>
    <t>Multimetro digital con gancho, marca TUPER modelo MUT-202</t>
  </si>
  <si>
    <t>Blower EB350 marca POWER MAX color negro</t>
  </si>
  <si>
    <t xml:space="preserve">Ponchadora para conectores  LJ45 y RJ11 marca NEXXTSOLOTIONS </t>
  </si>
  <si>
    <t xml:space="preserve">Telefono marca BROTHER  color blanco </t>
  </si>
  <si>
    <t>Microfono profesional marca AKG color gris modelo Pereption 420</t>
  </si>
  <si>
    <t>Equipo de sonido con dos bocinas marca OMEGA color negro</t>
  </si>
  <si>
    <t>Impresora multifuncional HP Deskjet 3050</t>
  </si>
  <si>
    <t xml:space="preserve">serrucho marca STANLEY </t>
  </si>
  <si>
    <t>TOTAL</t>
  </si>
  <si>
    <t>Cpu con procesador Intel Pentiun marca Hp color gris</t>
  </si>
  <si>
    <t>Cpu con procesador Intel Pentiun Dual marca Sonex color negro</t>
  </si>
  <si>
    <t>Cpu turbo 4000 de 1,5 GB de RAM</t>
  </si>
  <si>
    <t>Silla estacionaria con asiento y respaldo de esponja color café</t>
  </si>
  <si>
    <t>Impresora multifuncional marca Epson L555 serie 54VY02358 color negro</t>
  </si>
  <si>
    <t>Escuadrilon de metal</t>
  </si>
  <si>
    <t>Juego de formones con cabo de madera</t>
  </si>
  <si>
    <t>Martillos con cabo de metal</t>
  </si>
  <si>
    <t>Escuadra de metal</t>
  </si>
  <si>
    <t>Tijera para cortar lamina</t>
  </si>
  <si>
    <t>TIERRAS Y TERRENOS</t>
  </si>
  <si>
    <t>Consola MG 102 G marca Yamaha de 6 canales</t>
  </si>
  <si>
    <t xml:space="preserve">EQUIPO EDUCACIONAL, CULTURAL Y RECREATIVO </t>
  </si>
  <si>
    <t xml:space="preserve">EQUIPO DE TRANSPORTE </t>
  </si>
  <si>
    <t xml:space="preserve">OTRAS MAQUINAS Y EQUIPOS </t>
  </si>
  <si>
    <t xml:space="preserve"> OBRAS DE ARTE </t>
  </si>
  <si>
    <t xml:space="preserve">HERRAMIENTAS MENORES </t>
  </si>
  <si>
    <t xml:space="preserve">FINCA RUSTICA: No. 2238 folio 256 libro 17 de Chiquimula, con una extension superficial de 319 gaballerias, 19 manzanas, 9374 varas y 4625 milecimas de vara cuadrada, localizada asi Norte: Terreno denunciado por los guatemaltecos y don pastor Ospino, Sur: Ejidos de Camotan, Oriente: Sitio de Peshja, Poniente: Baldio los que poseen los de Zacapa, valorado en  </t>
  </si>
  <si>
    <t>121.2-MLUZ-AM-311-01</t>
  </si>
  <si>
    <t>121.2-MLUZ-AM-311-02</t>
  </si>
  <si>
    <t>121.2-MLUZ-AM-311-03</t>
  </si>
  <si>
    <t>121.2-MLUZ-AM-311-04</t>
  </si>
  <si>
    <t>121.2-MLUZ-AM-311-05</t>
  </si>
  <si>
    <t>121.2-MLUZ-AM-311-06</t>
  </si>
  <si>
    <t>121.2-MLUZ-AM-311-07</t>
  </si>
  <si>
    <t>121.2-MLUZ-AM-311-08</t>
  </si>
  <si>
    <t>121.2-MLUZ-AM-311-09</t>
  </si>
  <si>
    <t>121.2-MLUZ-AM-311-10</t>
  </si>
  <si>
    <t>121.2-MLUZ-AM-311-11</t>
  </si>
  <si>
    <t>121.2-MLUZ-AM-312-01</t>
  </si>
  <si>
    <t>121.2-MLUZ-AM-312-02</t>
  </si>
  <si>
    <t>121.2-MLUZ-AM-312-03</t>
  </si>
  <si>
    <t>121.2-MLUZ-AM-312-04</t>
  </si>
  <si>
    <t>121.2-MLUZ-AM-312-05</t>
  </si>
  <si>
    <t>121.2-MLUZ-AM-312-06</t>
  </si>
  <si>
    <t>121.2-MLUZ-AM-312-07</t>
  </si>
  <si>
    <t>121.2-MLUZ-AM-312-08</t>
  </si>
  <si>
    <t>121.2-MLUZ-AM-312-09</t>
  </si>
  <si>
    <t>121.2-MLUZ-AM-312-10</t>
  </si>
  <si>
    <t>121.2-MLUZ-AM-312-11</t>
  </si>
  <si>
    <t>121.2-MLUZ-AM-312-12</t>
  </si>
  <si>
    <t>121.2-MLUZ-AM-312-13</t>
  </si>
  <si>
    <t>121.2-MLUZ-AM-312-14</t>
  </si>
  <si>
    <t>121.2-MLUZ-AM-312-15</t>
  </si>
  <si>
    <t>121.2-MLUZ-AM-312-16</t>
  </si>
  <si>
    <t>121.2-MLUZ-AM-312-17</t>
  </si>
  <si>
    <t>121.2-MLUZ-AM-312-18</t>
  </si>
  <si>
    <t>121.2-MLUZ-AM-312-19</t>
  </si>
  <si>
    <t>121.2-MLUZ-AM-312-20</t>
  </si>
  <si>
    <t>121.2-MLUZ-AM-312-21</t>
  </si>
  <si>
    <t>DE PRODUCCION</t>
  </si>
  <si>
    <t>Motosierra de 18" de 3,5 hp stihl modelo 260 cod. 173941981</t>
  </si>
  <si>
    <t xml:space="preserve">Terreno: No. De registro 223622, registro de propiedad 7653, folio 51 del libro 14 de zacapa, que mide 31431 metros cuadrados, ubicado en el caserio Chichipatem municipio de la Union, departamento de Zacapa, con el area medida y colindancias con valor de Q 800,000,00 mas Q96000 de Impuesto al Valor Agregado </t>
  </si>
  <si>
    <t>DEBE</t>
  </si>
  <si>
    <t>HABER</t>
  </si>
  <si>
    <t xml:space="preserve">RESUMEN GENERAL   </t>
  </si>
  <si>
    <t>Tierras y Terrenos</t>
  </si>
  <si>
    <t>Edificios e Instalaciones</t>
  </si>
  <si>
    <t>Equipo de oficina</t>
  </si>
  <si>
    <t>Equipo de Computo</t>
  </si>
  <si>
    <t>Equipo de Comunicaciones</t>
  </si>
  <si>
    <t>Equipo Educacional, Cultural y Recreativo</t>
  </si>
  <si>
    <t>Equipo de Transporte</t>
  </si>
  <si>
    <t>Herramientas Menores</t>
  </si>
  <si>
    <t>Equipo de Produccion</t>
  </si>
  <si>
    <t>Bandera con logotipo de la municipalidad</t>
  </si>
  <si>
    <t>MEJORAMIENTO CALLE ALDEA TRES PINOS, LA UNION, SEGUN
CONTRATO 08-2012</t>
  </si>
  <si>
    <t>MEJORAMIENTO CAMINO RURAL CASERIO CAMPANARIO
PROGRESO, LA UNION, ZACAPA, CONTRATO 05-2012</t>
  </si>
  <si>
    <t>CONSTRUCCION CONSERVACION DE CUENCIA ESTADIO
MUNICIPAL, LA UNION, ZACAPA</t>
  </si>
  <si>
    <t>AMPLIACION ESCUELA PRIMARIA FASE II, CASERIO CAMPANARIO AVANZADA, LA UNION, ZACAPA SEGUN CONTRATO 03-2012</t>
  </si>
  <si>
    <t>CONSTRUCCION CONSERVACION DE CUENCA LA GASOLINERA, LA UNION, ZACAPA</t>
  </si>
  <si>
    <t>MEJORAMIENTO CALLE FASE II LA DEMOCRACIA, LA UNION, ZACAPA CONTATO 09-2012</t>
  </si>
  <si>
    <t>CONSTRUCCION PUESTO DE SALUD ALDEA LA JIGUA LA UNION, ZACAPA, SEGUN CONTRATO 10-2012</t>
  </si>
  <si>
    <t>AMPLIACION ESCUEL PREPRIMARIA CASERIO LOS SANCHEZ TAGUAYNI, LA UNION, ZACAPA, SEGUN CONTRATO 11-2012</t>
  </si>
  <si>
    <t>CONSTRUCCION INSTITUTO BASICO FASE I, ALDEA CAPUCALITO,
LA UNION, ZACAPA, CONTRATO 07-2012</t>
  </si>
  <si>
    <t>MEJORAMIENTO SISTEMA DE AGUA POTABLE CASERIO EL TRIUNFO, LA UNION, ZACAPA, SEGUN CONTRATO 06-2012</t>
  </si>
  <si>
    <t>MEJORAMIENTO SISTEMA DE AGUA POTABLE CASERIO QUEBRADA DE AGUA, LA UNION, ZACAPA. SEGUN CONTRATO 04-2012</t>
  </si>
  <si>
    <t>DOTACION AVICOLA EN FOMENTO A LA PRODUCCION RURAL, ALDEA CHICHIPATE, LA UNION, ZACAPA, SEGUN COTRATO 02-2012</t>
  </si>
  <si>
    <t>CONTRUCCION EDIFICIO SUPERVISION EDUCATIVA, CABECERA MUNICIPAL, LA UNION, ZACAPA, CONTRATO 12-2012</t>
  </si>
  <si>
    <t>CONSTRUCCION Y EQUIPAMIENTO EDIFICIO(S) CENTRO DE RECUPERACION NUTRICIONAL FASE I, LA UNION, ZACAPA</t>
  </si>
  <si>
    <t>CONSTRUCCION CENTRO DE SERVICIOS SOCIALES (REMOZAMIENTO)
ALDEA CARI, LA UNION, ZACAPA</t>
  </si>
  <si>
    <t>MEJORAMIENTO SISTEMA DE AGUA POTABLE, ALDEA EL SAUCE, LA UNION, ZACAPA</t>
  </si>
  <si>
    <t>AMPLIACION SALON COMUNAL (FASE II) CASERIO LOS GERONIMOS, ALDEA TAGUAYNI</t>
  </si>
  <si>
    <t xml:space="preserve">Archivo de metal con cuatro gavetas color negro </t>
  </si>
  <si>
    <t>Pedestales para microfono M/JYD Q230.00 C/U</t>
  </si>
  <si>
    <t>Llaves Stylson No. 48 Q 575.00 C/U</t>
  </si>
  <si>
    <t>1223.9-MLUZ-BOM-01-321-03</t>
  </si>
  <si>
    <t>Motosierra marca STHIL MS-3881 ESP-30 serie #364349835</t>
  </si>
  <si>
    <t>Desbrocadora para cesped marca STHIL</t>
  </si>
  <si>
    <t>Monitor marca BENQ LED de 16" LCD G615HDPL</t>
  </si>
  <si>
    <t>Disco duro para notebook marca TOSHIBA de 2.5 SATA</t>
  </si>
  <si>
    <t>UPS marca CENTRA de 1500 VA con regulador de voltaje</t>
  </si>
  <si>
    <t>1221.1-MLUZ-INFOR-01-328-120</t>
  </si>
  <si>
    <t>1221.1-MLUZ-INFOR-01-328-121</t>
  </si>
  <si>
    <t>Motherboard marca GIGEBYTE modelo GA-H61M-DS2 serie BG8195 02973</t>
  </si>
  <si>
    <t>Baterias marca FORZA FUB-1245 de 12 voltios</t>
  </si>
  <si>
    <t>Teclado estandar marca CASIO con adaptador y base incluido</t>
  </si>
  <si>
    <t>Combo de sonido con amplificador, 4 canales, potendia de 80 waht, 6 bocinas inluye tres microfonos dinamicos inalambricos de mano</t>
  </si>
  <si>
    <t>CONSTRUCCION REDES Y LINEAS ELECTRICAS DE DISTRIBUCION FASE I, ALDEAS JOCONAL Y LA LAGUNA, LA UNION ZACAPA</t>
  </si>
  <si>
    <t>CONSTRUCCION REDES Y LINEAS ELECTRICAS DE DISTRIBUCION FASE II, ALDEAS JOCONAL Y LA LAGUNA, LA UNION, ZACAPA</t>
  </si>
  <si>
    <t>CONSTRUCCION REDES Y LINEAS ELECTRICAS DE DISTRIBUCION ALDEA, EL SAUCE, LA UNION, ZACAPA</t>
  </si>
  <si>
    <t>AMPLIACION REDES Y LINEAS ELECTRICAS DE DISTRIBUCION CASERIO EL CAMPO, ALDEA TRES PINOS, LA UNIÓN, ZACAPA</t>
  </si>
  <si>
    <t>CONSTRUCCION INSTITUTO BASICO FASE I, ALDEA TAGUAYNI, LA UNION, ZACAPA</t>
  </si>
  <si>
    <t>1221.1-MLUZ-INFOR-01-328-122</t>
  </si>
  <si>
    <t>Servidor DELL Poweredge T20 Xean E3-1225 V3, 46B de memoria ram Y1 TB en disco duro</t>
  </si>
  <si>
    <t>Ventilador industrial con tambor de 24" marca COMPORT ZONE</t>
  </si>
  <si>
    <t>Impresora EPSON modelo L210 multifuncional (impresora, copiadora y escaner) color negro</t>
  </si>
  <si>
    <t>Computadora con procesador Intel Core 3 de 3,5 GHZ con mother board marca GIGABYTE INTEL B854-D3HLGA 1150 con 466 de memoria ram, con disco duro marca SEAGATE de un terabyte sata quemador de dvd Lite-on con cassette, teclado, mouse, bocinas con monitor AOC lcd</t>
  </si>
  <si>
    <t>Proyector POWER LITE 518T marca EPSON de 3000 V color negro</t>
  </si>
  <si>
    <t xml:space="preserve">Impresora marca EPSON L210 AIO de 110V color negro </t>
  </si>
  <si>
    <t>DOTACION AVICOLA, VARIAS COMUNIDADES, LA UNIÓN, ZACAPA</t>
  </si>
  <si>
    <t>AMPLIACION SISTEMA DE AGUA POTABLE ALDEA LAMPOCOY, LA UNION, ZACAPA</t>
  </si>
  <si>
    <t>AMPLIACION SISTEMA DE AGUA POTABLE ALDEA ROBLARON, LA UNION, ZACAPA</t>
  </si>
  <si>
    <t>MEJORAMIENTO CAMINO RURAL CABECERA MUNICIPAL A LA VEGONA, LA UNION, ZACAPA</t>
  </si>
  <si>
    <t>MEJORAMIENTO CAMINO RURAL BARRIO LA CEIBA, ALDEA LAMPOCOY, LA UNION, ZACAPA</t>
  </si>
  <si>
    <t>AMPLIACION ESCUELA PRIMARIA CASERIO VOLCANCITO ARRIBA, ALDEA PEÑA BLANCA, LA UNION, ZACAPA</t>
  </si>
  <si>
    <t>MEJORAMIENTO CAMINO RURAL CABECERA MUNICIPAL A ALDEA GUARANJA, LA UNION, ZACAPA</t>
  </si>
  <si>
    <t>MEJORAMIENTO CAMINO RURAL COLONIA EL MILAGRO, ALDEA LAMPOCOY, LA UNION, ZACAPA</t>
  </si>
  <si>
    <t>CONSTRUCCION Y EQUIPAMIENTO EDIFICIO(S) CENTRO DE RECUPERACION NUTRICIONAL FASE II, LA UNIÓN, ZACAPA</t>
  </si>
  <si>
    <t>CONSTRUCCION ESCUELA PRIMARIA BARRIO EL CENTRO, ALDEA TASHARTE, LA UNION, ZACAPA</t>
  </si>
  <si>
    <t>MEJORAMIENTO CENTRO DE SERVICIOS SOCIALES (OFICINA COMUNDICH), CASERIO CAMPANARIO PROGRESO, LA UNION, ZACAPA</t>
  </si>
  <si>
    <t>CONSTRUCCION PUESTO DE SALUD ALDEA CARÍ, LA UNION, ZACAPA</t>
  </si>
  <si>
    <t>CONSTRUCCION CONSERVACION DE CUENCA EL RASTRO, LA UNIÓN, ZACAPA</t>
  </si>
  <si>
    <t>Sierra circular marca TRUPER</t>
  </si>
  <si>
    <t xml:space="preserve">Planta de energia electrica </t>
  </si>
  <si>
    <t>MEJORAMIENTO CANCHA POLIDEPORTIVA (TECHO) BARRIO EL CENTRO, CARRETERA MUNICIPAL, LA UNION, ZACAPA</t>
  </si>
  <si>
    <t>Impresora marca EPSON LX 350 serie Q75Y076587</t>
  </si>
  <si>
    <t>Impresora marca EPSON LX 350 serie Q75Y076586</t>
  </si>
  <si>
    <t>CONSTRUCCION INSTITUTO BASICO ALDEA TIMUSHAN, LA UNION, ZACAPA</t>
  </si>
  <si>
    <t>MEJORAMIENTO ESCUELA PRIMARIA (CIRCULACION) CASERIO EL FILO, ALDEA CARI, LA UNION, ZACAPA, CONTRATO 03-2014</t>
  </si>
  <si>
    <t>AMPLIACION SISTEMA DE AGUA POTABLE ALDEA CHICHIPATE, LA UNION, ZACAPA, CONTRATO 02-2014</t>
  </si>
  <si>
    <t>CONSTRUCCION PUESTO DE SALUD CASERIO EL ORATORIO, ALDEA PACAYALITO, LA UNION, ZACAPA, CONTRATO 04-2014</t>
  </si>
  <si>
    <t>AMPLIACION ESCUELA PRIMARIA CASERIO CANTON QUEBRADA, ALDEA CUMBRE ALTA LA ESCUELA, LA UNION, ZACAPA, CONTRATO 05-2014</t>
  </si>
  <si>
    <t>CONSTRUCCION BANQUETA PEATONAL PORTAL, BARRIO EL CENTRO, CABECERA MUNICIPAL, LA UNION, ZACAPA</t>
  </si>
  <si>
    <t>MEJORAMIENTO SISTEMA DE AGUA POTABLE, BARRIO NUEVO, LA UNIÓN, ZACAPA</t>
  </si>
  <si>
    <t>Impresora EPSON multifuncional L565 Ecotank serie VJDY050504</t>
  </si>
  <si>
    <t>Impresora EPSON multifuncional L565 Ecotank serie VJDY047508</t>
  </si>
  <si>
    <t>1221.1-MLUZ-DAFIM-06-328-136</t>
  </si>
  <si>
    <t>Equipo de computo marca AOC monitor led 19" e9705w serie HNDF19A007275 y cpu core 1.3 4.70 GHZ 4 GB memo 1 TB 01</t>
  </si>
  <si>
    <t>Combos de audio incluye 6 bocinas, 3 cabezales y 3 microfonos</t>
  </si>
  <si>
    <t xml:space="preserve">Equipo de computo marca AOC monitor led 19" E9705W serie HNDF91A007413 con cpu Core 1.3 4.70 GHZ 4 GB Demo 1 TB 01 y ups de 700va serie 15167407213 </t>
  </si>
  <si>
    <t>Otras Maquinas y Equipo (incluye obras de arte)</t>
  </si>
  <si>
    <t>Equipo de computo marca AOC monitor led 21.5 E22705WN serie FXVFAHA093030 UPS APC BE750G-LM 750va serie 5481504P01871 y cpu Core G-6100. 1 TB disco. 4GB</t>
  </si>
  <si>
    <t>Mesa de madera para la television</t>
  </si>
  <si>
    <t>Equipo de computo con procesador Intel Pentuin IV, velocidad de 3,0 GHZ, memoria cache, MB memoria RAM 512, disco duro de 80 GB, con monitor marca AOC color negro, Mouse y teclado color negro  y cpu marca Dell</t>
  </si>
  <si>
    <t>EMPLEADO</t>
  </si>
  <si>
    <t>UPS marca Forza, modelo SL-761</t>
  </si>
  <si>
    <t>Equipo de computo con procesador Intel Pentiun core duo de 2,2 GHZ, memoria RAM 1024 GB, con monitor marca AOC, teclado negro, mouse negro y cpu</t>
  </si>
  <si>
    <t xml:space="preserve">UPS Forza SL-761 con regulador de voltaje </t>
  </si>
  <si>
    <t>Archivo de metal con cuatro gavetas color beige</t>
  </si>
  <si>
    <t xml:space="preserve">Equipo de computo Core 2 duo, con monitor marca AOC, teclado, mouse, cpu marca COMPAQ color negro </t>
  </si>
  <si>
    <t xml:space="preserve">wilmer </t>
  </si>
  <si>
    <t>archivo</t>
  </si>
  <si>
    <t>impresora</t>
  </si>
  <si>
    <t>escritorio</t>
  </si>
  <si>
    <t>isabela</t>
  </si>
  <si>
    <t>Escritorio secretarial de metal de tres gaveta color beige</t>
  </si>
  <si>
    <t>Escritorio tipo secretarial  de metal color beige de una gavetas</t>
  </si>
  <si>
    <t>jefa</t>
  </si>
  <si>
    <t>ups</t>
  </si>
  <si>
    <t>Sillon individual de madera estilo colonial con cojines</t>
  </si>
  <si>
    <t>Ventilador marca Lasko giratorio color gris</t>
  </si>
  <si>
    <t>Amueblado de sala de tela estilo colonial con cojines</t>
  </si>
  <si>
    <t>sillon</t>
  </si>
  <si>
    <t>manuel</t>
  </si>
  <si>
    <t>silla</t>
  </si>
  <si>
    <t>1221.12-MLUZ-BOM-01-326-26</t>
  </si>
  <si>
    <t>1221.12-MLUZ-BOM-01-326-27</t>
  </si>
  <si>
    <t>1221.12-MLUZ-BOM-01-326-28</t>
  </si>
  <si>
    <t>1221.7-MLUZ-BOM-01-324-33</t>
  </si>
  <si>
    <t>1221.7-MLUZ-BOM-01-324-32</t>
  </si>
  <si>
    <t>1221.7-MLUZ-BOM-01-324-34</t>
  </si>
  <si>
    <t>Escritorio secretarial de metal de tres gavetas color verde</t>
  </si>
  <si>
    <t>Mesa para maquina de escribir de una gaveta color beige</t>
  </si>
  <si>
    <t>Archivo de metal color gris una gaveta</t>
  </si>
  <si>
    <t>equipo</t>
  </si>
  <si>
    <t>UPS de 1000 va. Marca Forza</t>
  </si>
  <si>
    <t>Impresora marca EPSON L565 con sistema de titnta continua serie VJDY047468</t>
  </si>
  <si>
    <t>Equipo topografico cinta de 60 mts, tripode, brujula ocular</t>
  </si>
  <si>
    <t>Equipo de computo con procesador Intel Core Duo de 2.93 GHZ, 2 GB de RAM, con monitor marca AOC color negro, teclado, bocinas y cpu color negro</t>
  </si>
  <si>
    <t>Motocicleta Suzuki modelo 2004, chasis 9FSSG11H-44C022897, color negro y gris, calcomanias multicolor serie TS185, motor TS1852-164690</t>
  </si>
  <si>
    <t>Teclado individual color negro</t>
  </si>
  <si>
    <t>Mouse individual color negro</t>
  </si>
  <si>
    <t>1221.12-MLUZ-BOM-01-324-35</t>
  </si>
  <si>
    <t>1221.12-MLUZ-DVG-01-324-37</t>
  </si>
  <si>
    <t>Combo de sonido con 2 bocinas de 3000 watts KPE215A, 2 microfonos Pro Sound T-VHF203 y una consola de 12 canales MX12FXV2</t>
  </si>
  <si>
    <t>Impresora marca EPSON multifuncional L220 ECOTANK serie VGNK142728 color negro</t>
  </si>
  <si>
    <t>Impresora marca EPSON multifuncional L220 ECOTANK serie VGNK152656 color negro</t>
  </si>
  <si>
    <t>Impresora marca EPSON multifuncional L220 ECOTANK serie VGNK142744 color negro</t>
  </si>
  <si>
    <t>Impresora marca CANON multifuncional G2100 sistema CONTI serie KKDX13511 color negro</t>
  </si>
  <si>
    <t>Impresora marca CANON multifuncional G2100 sistema CONTI serie KKDX13524 color negro</t>
  </si>
  <si>
    <t>UPS con regulador de voltaje incorporado de 500 va. Marca Power Station</t>
  </si>
  <si>
    <t>UPS de 700VA serie 15167406854 color negro</t>
  </si>
  <si>
    <t>UPS de 700VA serie 15167406857 color negro</t>
  </si>
  <si>
    <t>Archivo de 4 gavetas Continental color negro</t>
  </si>
  <si>
    <t>Silla ejecutiva color negro con brazos ajustables cod 19M090650</t>
  </si>
  <si>
    <t>Silla semi-ejecutiva color negro, araña cromada cod 2501E5</t>
  </si>
  <si>
    <t>Fotocopiadora KYOCERA M3040idn serie MW9 126420716 color negro y blanco</t>
  </si>
  <si>
    <t>Equipo de computo cpu Core 13 3.70 GHZ 8 GB, monitor marca AOC led 19" E9705WN serie FXWG4HA212972 y UPS de 700VA serie 15167406485</t>
  </si>
  <si>
    <t>Equipo de computo cpu Core 13 3.70 GHZ 8 GB, monitor marca AOC led 19" E9705W serie FXWG4HA212959 y UPS de 700VA serie 15167407537</t>
  </si>
  <si>
    <t>1223.9-MLUZ-BOM-01-321-02</t>
  </si>
  <si>
    <t>1223.9-MLUZ-BOM-01-321-04</t>
  </si>
  <si>
    <t>1221.1-MLUZ-BOM-01-328-117</t>
  </si>
  <si>
    <t>1221.1-MLUZ-BOM-01-328-118</t>
  </si>
  <si>
    <t>1221.1-MLUZ-BOM-01-328-119</t>
  </si>
  <si>
    <t>1221.1-MLUZ-BOM-01-328-124</t>
  </si>
  <si>
    <t>1221.1-MLUZ-BOM-01-328-126</t>
  </si>
  <si>
    <t>1223.9.2-MLUZ-BOM-01-321-01</t>
  </si>
  <si>
    <t>1221.1-MLUZ-RH-01-322-01</t>
  </si>
  <si>
    <t>1221.1-MLUZ-OMM-01-322-02</t>
  </si>
  <si>
    <t>1221.1-MLUZ-SM-03-322-03</t>
  </si>
  <si>
    <t>1221.1-MLUZ-BOM-01-322-04</t>
  </si>
  <si>
    <t>1221.1-MLUZ-BOM-01-322-05</t>
  </si>
  <si>
    <t>1221.1-MLUZ-DMP-03-322-06</t>
  </si>
  <si>
    <t>1221.1-MLUZ-DMP-04-322-07</t>
  </si>
  <si>
    <t>1221.1-MLUZ-DMP-09-322-08</t>
  </si>
  <si>
    <t>1221.1-MLUZ-RMA-01-322-09</t>
  </si>
  <si>
    <t>1221.1-MLUZ-DAFIM-05-322-10</t>
  </si>
  <si>
    <t>1221.1-MLUZ-INFOR-01-322-11</t>
  </si>
  <si>
    <t>1221.1-MLUZ-SM-02-322-12</t>
  </si>
  <si>
    <t>1221.1-MLUZ-DAFIM-02-322-14</t>
  </si>
  <si>
    <t>1221.1-MLUZ-MA-01-322-15</t>
  </si>
  <si>
    <t>1221.1-MLUZ-ADM-01-322-17</t>
  </si>
  <si>
    <t>1221.1-MLUZ-DMP-09-322-18</t>
  </si>
  <si>
    <t>1221.1-MLUZ-DMP-06-322-20</t>
  </si>
  <si>
    <t>1221.1-MLUZ-REM-01-322-22</t>
  </si>
  <si>
    <t>1221.1-MLUZ-BOM-01-322-24</t>
  </si>
  <si>
    <t>1221.1-MLUZ-BOM-01-322-25</t>
  </si>
  <si>
    <t>1221.1-MLUZ-DMP-05-322-26</t>
  </si>
  <si>
    <t>1221.1-MLUZ-DMP-05-322-27</t>
  </si>
  <si>
    <t>1221.1-MLUZ-DMP-02-322-28</t>
  </si>
  <si>
    <t>1221.1-MLUZ-DMP-07-322-29</t>
  </si>
  <si>
    <t>1221.1-MLUZ-DMP-08-322-30</t>
  </si>
  <si>
    <t>1221.1-MLUZ-DMP-10-322-32</t>
  </si>
  <si>
    <t>1221.1-MLUZ-AM-01-322-33</t>
  </si>
  <si>
    <t>1221.1-MLUZ-DAFIM-01-322-34</t>
  </si>
  <si>
    <t>1221.1-MLUZ-TPC-01-322-35</t>
  </si>
  <si>
    <t>1221.1-MLUZ-OAM-01-322-37</t>
  </si>
  <si>
    <t>1221.1-MLUZ-DAFIM-03-322-38</t>
  </si>
  <si>
    <t>1221.1-MLUZ-DAFIM-03-322-39</t>
  </si>
  <si>
    <t>1221.1-MLUZ-SM-01-322-40</t>
  </si>
  <si>
    <t>1221.1-MLUZ-SM-01-322-41</t>
  </si>
  <si>
    <t>1221.1-MLUZ-FM-01-322-43</t>
  </si>
  <si>
    <t>1221.1-MLUZ-DAFIM-07-322-44</t>
  </si>
  <si>
    <t>1221.1-MLUZ-BOM-01-322-49</t>
  </si>
  <si>
    <t>1221.1-MLUZ-DAFIM-06-322-50</t>
  </si>
  <si>
    <t>1221.1-MLUZ-DVG-01-322-51</t>
  </si>
  <si>
    <t>1221.1-MLUZ-RH-01-322-53</t>
  </si>
  <si>
    <t>1221.1-MLUZ-BM-01-322-54</t>
  </si>
  <si>
    <t>1221.1-MLUZ-OAM-01-322-55</t>
  </si>
  <si>
    <t>1221.1-MLUZ-SM-03-322-56</t>
  </si>
  <si>
    <t>1221.1-MLUZ-SM-01-322-57</t>
  </si>
  <si>
    <t>1221.1-MLUZ-SM-02-322-58</t>
  </si>
  <si>
    <t>1221.1-MLUZ-CTT-01-322-59</t>
  </si>
  <si>
    <t>1221.1-MLUZ-RMA-01-322-60</t>
  </si>
  <si>
    <t>1221.1-MLUZ-SM-02-322-61</t>
  </si>
  <si>
    <t>1221.1-MLUZ-AM-01-322-62</t>
  </si>
  <si>
    <t>1221.1-MLUZ-DMP-04-322-63</t>
  </si>
  <si>
    <t>1221.1-MLUZ-DAFIM-05-322-64</t>
  </si>
  <si>
    <t>1221.1-MLUZ-CTT-01-322-65</t>
  </si>
  <si>
    <t>1221.1-MLUZ-DAFIM-02-322-66</t>
  </si>
  <si>
    <t>1221.1-MLUZ-OAM-01-322-67</t>
  </si>
  <si>
    <t>1221.1-MLUZ-SM-03-322-68</t>
  </si>
  <si>
    <t>1221.1-MLUZ-CTT-01-322-69</t>
  </si>
  <si>
    <t>1221.1-MLUZ-MA-01-322-70</t>
  </si>
  <si>
    <t>1221.1-MLUZ-DMP-05-322-71</t>
  </si>
  <si>
    <t>1221.1-MLUZ-TPC-01-322-73</t>
  </si>
  <si>
    <t>1221.1-MLUZ-DMP-05-322-74</t>
  </si>
  <si>
    <t>1221.1-MLUZ-DMP-07-322-75</t>
  </si>
  <si>
    <t>1221.1-MLUZ-DMP-09-322-76</t>
  </si>
  <si>
    <t>1221.1-MLUZ-DVG-01-322-77</t>
  </si>
  <si>
    <t>1221.1-MLUZ-DVG-01-322-78</t>
  </si>
  <si>
    <t>1221.1-MLUZ-DAFIM-06-322-79</t>
  </si>
  <si>
    <t>1221.1 -MLUZ-DAFIM-03-322-80</t>
  </si>
  <si>
    <t>1221.1-MLUZ-DAFIM-04-322-81</t>
  </si>
  <si>
    <t>1221.1-MLUZ-DAFIM-02-322-82</t>
  </si>
  <si>
    <t>1221.1-MLUZ-OMM-01-322-83</t>
  </si>
  <si>
    <t>1221.1-MLUZ-OAM-01-322-84</t>
  </si>
  <si>
    <t>1221.1-MLUZ-RMA-01-322-85</t>
  </si>
  <si>
    <t>1221.1-MLUZ-DMP-06-322-86</t>
  </si>
  <si>
    <t>1221.1-MLUZ-MA-01-322-87</t>
  </si>
  <si>
    <t>1221.1-MLUZ-DMP-03-322-88</t>
  </si>
  <si>
    <t>1221.1-MLUZ-OMM-01-322-89</t>
  </si>
  <si>
    <t>1221.1-MLUZ-RMI-02-322-90</t>
  </si>
  <si>
    <t>1221.1-MLUZ-FM-01-322-91</t>
  </si>
  <si>
    <t>1221.1-MLUZ-SM-01-322-92</t>
  </si>
  <si>
    <t>1221.1-MLUZ-BOM-01-322-93</t>
  </si>
  <si>
    <t>1221.1-MLUZ-DMP-08-322-94</t>
  </si>
  <si>
    <t>1221.1-MLUZ-DAFIM-01-322-96</t>
  </si>
  <si>
    <t>1221.1-MLUZ-DMP-02-322-98</t>
  </si>
  <si>
    <t>1221.1-MLUZ-BOM-01-322-99</t>
  </si>
  <si>
    <t>1221.1-MLUZ-INFOR-01-322-100</t>
  </si>
  <si>
    <t>1221.1-MLUZ-SM-02-322-101</t>
  </si>
  <si>
    <t>1221.1-MLUZ-INFOR-01-322-102</t>
  </si>
  <si>
    <t>1221.1 -MLUZ-RH-01-322-103</t>
  </si>
  <si>
    <t>1221.1-MLUZ-RH-01-322-104</t>
  </si>
  <si>
    <t>1221.1-MLUZ-RH-01-322-105</t>
  </si>
  <si>
    <t>1221.1-MLUZ-RH-01-322-106</t>
  </si>
  <si>
    <t>1221.1-MLUZ-DMP-02-322-107</t>
  </si>
  <si>
    <t>1221.1-MLUZ-RMI-02-322-108</t>
  </si>
  <si>
    <t>1221.1-MLUZ-DVG-01-322-109</t>
  </si>
  <si>
    <t>1221.1-MLUZ-DMP-08-322-110</t>
  </si>
  <si>
    <t>1221.1-MLUZ-MA-01-322-111</t>
  </si>
  <si>
    <t>1221.1-MLUZ-AM-01-322-112</t>
  </si>
  <si>
    <t>1221.1-MLUZ-INFOR-01-322-113</t>
  </si>
  <si>
    <t>1221.1-MLUZ-RMA-01-322-114</t>
  </si>
  <si>
    <t>1221.1-MLUZ-DAFIM-01-322-115</t>
  </si>
  <si>
    <t>1221.1-MLUZ-REM-01-322-116</t>
  </si>
  <si>
    <t>1221.1-MLUZ-AM-01-322-117</t>
  </si>
  <si>
    <t>1221.1-MLUZ-AM-01-322-118</t>
  </si>
  <si>
    <t>1221.1-MLUZ-DMP-02-322-119</t>
  </si>
  <si>
    <t>1221.1-MLUZ-DMP-02-322-120</t>
  </si>
  <si>
    <t>1221.1-MLUZ-RMI-02-322-121</t>
  </si>
  <si>
    <t>1221.1-MLUZ-SM-01-322-122</t>
  </si>
  <si>
    <t>1221.1-MLUZ-BM-01-322-123</t>
  </si>
  <si>
    <t>1221.1-MLUZ-CTT-01-322-124</t>
  </si>
  <si>
    <t>1221.1-MLUZ-SM-02-322-125</t>
  </si>
  <si>
    <t>1221.1-MLUZ-RH-01-322-126</t>
  </si>
  <si>
    <t>1221.4-MLUZ-AM-01-322-127</t>
  </si>
  <si>
    <t>1221.4-MLUZ-PM-01-322-128</t>
  </si>
  <si>
    <t>1221.4-MLUZ-OMM-01-322-129</t>
  </si>
  <si>
    <t>1221.4-MLUZ-DAFIM-07-322-130</t>
  </si>
  <si>
    <t>1221.4-MLUZ-DMP-02-322-130</t>
  </si>
  <si>
    <t>1221.4-MLUZ-TPC-01-322-130</t>
  </si>
  <si>
    <t>1221.4-MLUZ-REM-01-322-131</t>
  </si>
  <si>
    <t>1221.4-MLUZ-DAFIM-01-322-131</t>
  </si>
  <si>
    <t>1221.4-MLUZ-RH-01-322-131</t>
  </si>
  <si>
    <t>1221.4-MLUZ-REM-01-322-132</t>
  </si>
  <si>
    <t>1221.1-MLUZ-BM-01-322-133</t>
  </si>
  <si>
    <t>1221.1-MLUZ-DMP-03-322-134</t>
  </si>
  <si>
    <t>1221.1-MLUZ-OMM-01-322-135</t>
  </si>
  <si>
    <t>1221.1-MLUZ-RMI-02-322-136</t>
  </si>
  <si>
    <t>1221.1-MLUZ-SM-01-322-137</t>
  </si>
  <si>
    <t>1221.1-MLUZ-SM-01-322-138</t>
  </si>
  <si>
    <t>1221.1-MLUZ-CTT-01-322-139</t>
  </si>
  <si>
    <t>1221.1-MLUZ-MA-01-322-140</t>
  </si>
  <si>
    <t>1221.1-MLUZ-MA-01-322-141</t>
  </si>
  <si>
    <t>1221.1-MLUZ-MA-01-322-142</t>
  </si>
  <si>
    <t>1221.1-MLUZ-BOM-01-322-143</t>
  </si>
  <si>
    <t>1221.1-MLUZ-RH-01-322-144</t>
  </si>
  <si>
    <t>1221.1-MLUZ-DMP-04-322-145</t>
  </si>
  <si>
    <t>1221.1-MLUZ-DMP-09-322-146</t>
  </si>
  <si>
    <t>1221.1-MLUZ-DVG-01-322-147</t>
  </si>
  <si>
    <t>1221.1-MLUZ-SM-02-322-148</t>
  </si>
  <si>
    <t>1221.1-MLUZ-RMA-01-322-149</t>
  </si>
  <si>
    <t>1221.1-MLUZ-RMI-02-322-150</t>
  </si>
  <si>
    <t>1221.1-MLUZ-MA-01-322-151</t>
  </si>
  <si>
    <t>1221.1-MLUZ-BOM-01-322-152</t>
  </si>
  <si>
    <t>1221.1-MLUZ-TPC-01-322-153</t>
  </si>
  <si>
    <t>1221.1-MLUZ-CTT-01-322-154</t>
  </si>
  <si>
    <t>1221.1-MLUZ-DAFIM-04-322-155</t>
  </si>
  <si>
    <t>1221.1-MLUZ-SM-01-322-156</t>
  </si>
  <si>
    <t>1221.1-MLUZ-SM-01-322-157</t>
  </si>
  <si>
    <t>1221.1-MLUZ-DAFIM-03-322-158</t>
  </si>
  <si>
    <t>1221.1-MLUZ-TPC-01-322-159</t>
  </si>
  <si>
    <t>1221.1-MLUZ-RMI-02-322-160</t>
  </si>
  <si>
    <t>1221.1 -MLUZ-SM-02-322-161</t>
  </si>
  <si>
    <t>1221.1 -MLUZ-DAFIM-01-322-162</t>
  </si>
  <si>
    <t>1221.1-MLUZ-TPC-01-322-163</t>
  </si>
  <si>
    <t>1221.1-MLUZ-BOM-01-322-164</t>
  </si>
  <si>
    <t>1221.1-MLUZ-DAFIM-02-322-165</t>
  </si>
  <si>
    <t>1221.1-MLUZ-DAFIM-06-322-166</t>
  </si>
  <si>
    <t>1221.1-MLUZ-RH-01-322-167</t>
  </si>
  <si>
    <t>1221.1-MLUZ-DMP-07-322-168</t>
  </si>
  <si>
    <t>1221.1-MLUZ-OMM-01-322-169</t>
  </si>
  <si>
    <t>1221.1-MLUZ-BOM-01-322-171</t>
  </si>
  <si>
    <t>1221.1-MLUZ-DMP-02-322-172</t>
  </si>
  <si>
    <t>1221.1-MLUZ-BOM-01-322-173</t>
  </si>
  <si>
    <t>1221.1-MLUZ-RMI-02-322-176</t>
  </si>
  <si>
    <t>1221.1-MLUZ-SM-02-322-177</t>
  </si>
  <si>
    <t>1221.1-MLUZ-BOM-01-322-178</t>
  </si>
  <si>
    <t>1221.1-MLUZ-DAFIM-06-322-179</t>
  </si>
  <si>
    <t>1221.1-MLUZ-DAFIM-01-322-183</t>
  </si>
  <si>
    <t>1221.1-MLUZ-SM-01-322-185</t>
  </si>
  <si>
    <t>1221.1-MLUZ-BOM-01-322-186</t>
  </si>
  <si>
    <t>1221.1-MLUZ-BM-01-322-187</t>
  </si>
  <si>
    <t>1221.1-MLUZ-DMP-02-322-188</t>
  </si>
  <si>
    <t>1221.1-MLUZ-OMM-01-322-189</t>
  </si>
  <si>
    <t>1221.1-MLUZ-DMP-02-322-190</t>
  </si>
  <si>
    <t>1221.1-MLUZ-FM-01-322-191</t>
  </si>
  <si>
    <t>1221.1-MLUZ-DMP-10-322-192</t>
  </si>
  <si>
    <t>1221.1-MLUZ-AM-01-322-193</t>
  </si>
  <si>
    <t>1221.1-MLUZ-BOM-01-322-194</t>
  </si>
  <si>
    <t>1221.1-MLUZ-BOM-01-322-195</t>
  </si>
  <si>
    <t>1221.1-MLUZ-FM-01-322-196</t>
  </si>
  <si>
    <t>1221.1-MLUZ-BOM-01-322-197</t>
  </si>
  <si>
    <t>1221.1-MLUZ-MA-01-322-198</t>
  </si>
  <si>
    <t>1221.1-MLUZ-DMP-10-322-199</t>
  </si>
  <si>
    <t>1221.1-MLUZ-FM-01-322-200</t>
  </si>
  <si>
    <t>1221.1-MLUZ-INFOR-01-322-201</t>
  </si>
  <si>
    <t>1221.1-MLUZ-AM-01-322-202</t>
  </si>
  <si>
    <t>1221.1-MLUZ-RMA-01-322-203</t>
  </si>
  <si>
    <t>1221.1-MLUZ-OAM-01-322-204</t>
  </si>
  <si>
    <t>1221.1-MLUZ-OAM-02-322-205</t>
  </si>
  <si>
    <t>1221.1-MLUZ-DAFIM-01-322-206</t>
  </si>
  <si>
    <t>1221.1-MLUZ-AM-01-322-207</t>
  </si>
  <si>
    <t>1221.1-MLUZ-CTT-01-328-01</t>
  </si>
  <si>
    <t>1221.1-MLUZ-SM-02-328-02</t>
  </si>
  <si>
    <t>1221.1-MLUZ-OMM-01-328-04</t>
  </si>
  <si>
    <t>1221.1-MLUZ-OMM-01-328-05</t>
  </si>
  <si>
    <t>1221.1-MLUZ-SM-02-328-07</t>
  </si>
  <si>
    <t>1221.1-MLUZ-RMI-01-328-08</t>
  </si>
  <si>
    <t>1221.1-MLUZ-RMI-02-328-09</t>
  </si>
  <si>
    <t>1221.1-MLUZ-DMP-02-328-10</t>
  </si>
  <si>
    <t>1221.1-MLUZ-DMP-03-328-11</t>
  </si>
  <si>
    <t>1221.1-MLUZ-MA-01-328-12</t>
  </si>
  <si>
    <t>1221.1-MLUZ-DMP-07-328-13</t>
  </si>
  <si>
    <t>1221.1-MLUZ-DMP-09-328-14</t>
  </si>
  <si>
    <t>1221.1-MLUZ-DAFIM-05-328-15</t>
  </si>
  <si>
    <t>1221.1-MLUZ-DVG-01-328-16</t>
  </si>
  <si>
    <t>1221.1-MLUZ-RMA-01-328-17</t>
  </si>
  <si>
    <t>1221.1-MLUZ-BOM-01-328-18</t>
  </si>
  <si>
    <t>1221.1-MLUZ-BOM-01-328-19</t>
  </si>
  <si>
    <t>1221.1-MLUZ-TPC-01-328-21</t>
  </si>
  <si>
    <t>1221.1-MLUZ-AM-01-328-23</t>
  </si>
  <si>
    <t>1221.1-MLUZ-DAFIM-06-328-24</t>
  </si>
  <si>
    <t>1221.1-MLUZ-BOM-01-328-26</t>
  </si>
  <si>
    <t>1221.1-MLUZ-RH-01-328-28</t>
  </si>
  <si>
    <t>1221.1-MLUZ-DMP-02-328-29</t>
  </si>
  <si>
    <t>1221.1-MLUZ-DMP-04-328-30</t>
  </si>
  <si>
    <t>1221.1-MLUZ-DMP-08-328-31</t>
  </si>
  <si>
    <t>1221.1-MLUZ-BOM-01-328-33</t>
  </si>
  <si>
    <t>1221.1-MLUZ-FM-01-328-34</t>
  </si>
  <si>
    <t>1221.1-MLUZ-INFOR-01-328-35</t>
  </si>
  <si>
    <t>1221.1-MLUZ-DAFIM-01-328-36</t>
  </si>
  <si>
    <t>1221.1-MLUZ-BOM-01-328-37</t>
  </si>
  <si>
    <t>1221.1-MLUZ-RMI-01-328-39</t>
  </si>
  <si>
    <t>1221.1-MLUZ-DAFIM-05-328-40</t>
  </si>
  <si>
    <t>1221.1-MLUZ-BOM-01-328-42</t>
  </si>
  <si>
    <t>1221.1-MLUZ-BOM-01-328-43</t>
  </si>
  <si>
    <t>1221.1-MLUZ-RH-01-328-45</t>
  </si>
  <si>
    <t>1221.1-MLUZ-BOM-01-328-46</t>
  </si>
  <si>
    <t>1221.1-MLUZ-DVG-01-328-49</t>
  </si>
  <si>
    <t>1221.1-MLUZ-DVG-01-328-50</t>
  </si>
  <si>
    <t>1221.1-MLUZ-BOM-01-328-52</t>
  </si>
  <si>
    <t>1221.1-MLUZ-BOM-01-328-53</t>
  </si>
  <si>
    <t>1221.1-MLUZ-DAFIM-01-328-54</t>
  </si>
  <si>
    <t>1221.1-MLUZ-OMM-01-328-55</t>
  </si>
  <si>
    <t>1221.1-MLUZ-BOM-01-328-56</t>
  </si>
  <si>
    <t>1221.1-MLUZ-DAFIM-04-328-59</t>
  </si>
  <si>
    <t>1221.1-MLUZ-DVG-01-328-60</t>
  </si>
  <si>
    <t>1221.1-MLUZ-INFOR-01-328-62</t>
  </si>
  <si>
    <t>1221.1-MLUZ-RMA-01-328-65</t>
  </si>
  <si>
    <t>1221.1-MLUZ-RMI-01-328-66</t>
  </si>
  <si>
    <t>1221.1-MLUZ-RMI-02-328-67</t>
  </si>
  <si>
    <t>1221.1-MLUZ-SM-03-328-68</t>
  </si>
  <si>
    <t>1221.1-MLUZ-SM-02-328-70</t>
  </si>
  <si>
    <t>1221.1-MLUZ-SM-02-328-71</t>
  </si>
  <si>
    <t>1221.1-MLUZ-DMP-03-328-73</t>
  </si>
  <si>
    <t>1221.1-MLUZ-DMP-02-328-77</t>
  </si>
  <si>
    <t>1221.1-MLUZ-BOM-01-328-78</t>
  </si>
  <si>
    <t>1221.1-MLUZ-DMP-08-328-80</t>
  </si>
  <si>
    <t>1221.1-MLUZ-DMP-09-328-81</t>
  </si>
  <si>
    <t>1221.1-MLUZ-DMP-06-328-82</t>
  </si>
  <si>
    <t>1221.1-MLUZ-DVG-01-328-83</t>
  </si>
  <si>
    <t>1221.1-MLUZ-MA-01-328-84</t>
  </si>
  <si>
    <t>1221.1-MLUZ-CTT-01-328-85</t>
  </si>
  <si>
    <t>1221.1-MLUZ-BOM-01-328-86</t>
  </si>
  <si>
    <t>1221.1-MLUZ-BOM-01-328-87</t>
  </si>
  <si>
    <t>1221.1-MLUZ-RH-01-328-88</t>
  </si>
  <si>
    <t>1221.1-MLUZ-DAFIM-05-328-89</t>
  </si>
  <si>
    <t>1221.1-MLUZ-DAFIM-02-328-91</t>
  </si>
  <si>
    <t>1221.1 -MLUZ-INFOR-01-328-92</t>
  </si>
  <si>
    <t>1221.1-MLUZ-OAM-01-328-93</t>
  </si>
  <si>
    <t>1221.1-MLUZ-DMP-07-328-94</t>
  </si>
  <si>
    <t>1221.1-MLUZ-DVG-01-328-100</t>
  </si>
  <si>
    <t>1221.1-MLUZ-DVG-01-328-101</t>
  </si>
  <si>
    <t>1221.1-MLUZ-SM-02-328-102</t>
  </si>
  <si>
    <t>1221.1-MLUZ-INFOR-01-328-103</t>
  </si>
  <si>
    <t>1221.1-MLUZ-DAFIM-01-328-104</t>
  </si>
  <si>
    <t>1221.1-MLUZ-INFOR-01-328-107</t>
  </si>
  <si>
    <t>1221.1-MLUZ-INFOR-01-328-108</t>
  </si>
  <si>
    <t>1221.1-MLUZ-INFOR-01-328-109</t>
  </si>
  <si>
    <t>1221.1-MLUZ-INFOR-01-328-110</t>
  </si>
  <si>
    <t>1221.1-MLUZ-DAFIM-01-328-111</t>
  </si>
  <si>
    <t>1221.1-MLUZ-BOM-01-328-112</t>
  </si>
  <si>
    <t>1221.1-MLUZ-BOM-01-328-113</t>
  </si>
  <si>
    <t>1221.1-MLUZ-INFOR-01-328-114</t>
  </si>
  <si>
    <t>1221.1-MLUZ-INFOR-01-328-115</t>
  </si>
  <si>
    <t>1221.1-MLUZ-RMI-02-328-132</t>
  </si>
  <si>
    <t>1221.1-MLUZ-RMA-01-328-133</t>
  </si>
  <si>
    <t>1221.1-MLUZ-DMP-02-328-134</t>
  </si>
  <si>
    <t>1221.1-MLUZ-DAFIM-02-328-135</t>
  </si>
  <si>
    <t>1221.1-MLUZ-ADM-01-328-137</t>
  </si>
  <si>
    <t>1221.1-MLUZ-CTT-01-328-138</t>
  </si>
  <si>
    <t>1221.1-MLUZ-RH-01-328-139</t>
  </si>
  <si>
    <t>1221.1-MLUZ-RH-01-328-140</t>
  </si>
  <si>
    <t>1221.1-MLUZ-OAM-01-328-141</t>
  </si>
  <si>
    <t>1221.1-MLUZ-ADM-01-328-142</t>
  </si>
  <si>
    <t>1221.1-MLUZ-DVG-01-328-143</t>
  </si>
  <si>
    <t>1221.1-MLUZ-RMA-01-328-144</t>
  </si>
  <si>
    <t>1221.1-MLUZ-DAFIM-04-328-145</t>
  </si>
  <si>
    <t>1221.1-MLUZ-DAFIM-02-328-146</t>
  </si>
  <si>
    <t>1221.1-MLUZ-FM-01-328-147</t>
  </si>
  <si>
    <t>1221.1-MLUZ-SM-02-328-148</t>
  </si>
  <si>
    <t>1221.8-MLUZ-DAFIM-01-326-01</t>
  </si>
  <si>
    <t>1221.8-MLUZ-DAFIM-01-326-02</t>
  </si>
  <si>
    <t>1221.8-MLUZ-OAM-01-326-03</t>
  </si>
  <si>
    <t>1221.8-MLUZ-OMM-01-326-04</t>
  </si>
  <si>
    <t>1221.8-MLUZ-RMA-01-326-05</t>
  </si>
  <si>
    <t>1221.8-MLUZ-RMI-01-326-06</t>
  </si>
  <si>
    <t>1221.8-MLUZ-FM-01-326-07</t>
  </si>
  <si>
    <t>1221.8-MLUZ-REM-01-326-08</t>
  </si>
  <si>
    <t>1221.8-MLUZ-SM-02-326-09</t>
  </si>
  <si>
    <t>1221.8-MLUZ-SM-01-326-10</t>
  </si>
  <si>
    <t>1221.8-MLUZ-AM-01-326-11</t>
  </si>
  <si>
    <t>1221.8-MLUZ-CTT-01-326-12</t>
  </si>
  <si>
    <t>1221.8-MLUZ-RH-01-326-13</t>
  </si>
  <si>
    <t>1221.8-MLUZ-BOM-01-326-14</t>
  </si>
  <si>
    <t>1221.8-MLUZ-TPC-01-326-15</t>
  </si>
  <si>
    <t>1221.8-MLUZ-DMP-02-326-16</t>
  </si>
  <si>
    <t>1221.8-MLUZ-DVG-01-326-17</t>
  </si>
  <si>
    <t>1221.8-MLUZ-DAFIM-04-326-18</t>
  </si>
  <si>
    <t>1221.8-MLUZ-DAFIM-01-326-19</t>
  </si>
  <si>
    <t>1221.8-MLUZ-INFOR-01-326-20</t>
  </si>
  <si>
    <t>1221.9.2-MLUZ-PIM-01-326-21</t>
  </si>
  <si>
    <t>1221.9.2-MLUZ-CTT-01-326-22</t>
  </si>
  <si>
    <t>1221.8-MLUZ-REM-01-326-23</t>
  </si>
  <si>
    <t>1221.9.2-MLUZ-CTT-01-326-24</t>
  </si>
  <si>
    <t>1221.8-MLUZ-REM-01-326-25</t>
  </si>
  <si>
    <t>1225.8-MLUZ-DVG-01-326-31</t>
  </si>
  <si>
    <t>1221.10-MLUZ-DVG-01-324-03</t>
  </si>
  <si>
    <t>1221.10-MLUZ-MA-01-324-04</t>
  </si>
  <si>
    <t>1221.10-MLUZ-TPC-01-324-05</t>
  </si>
  <si>
    <t>1221.10-MLUZ-DVG-01-324-06</t>
  </si>
  <si>
    <t>1221.7-MLUZ-PRC-01-324-07</t>
  </si>
  <si>
    <t>1221.7-MLUZ-PRC-01-324-08</t>
  </si>
  <si>
    <t>1221.11-MLUZ-DVG-01-324-09</t>
  </si>
  <si>
    <t>1221.11-MLUZ-BOM-01-324-10</t>
  </si>
  <si>
    <t>1221.11-MLUZ-DVG-01-324-11</t>
  </si>
  <si>
    <t>1221.11-MLUZ-DVG-01-324-15</t>
  </si>
  <si>
    <t>1221.11-MLUZ-DVG-01-324-17</t>
  </si>
  <si>
    <t>1221.4-MLUZ-BOM-01-324-19</t>
  </si>
  <si>
    <t>1221.12-MLUZ-DAFIM-01-324-20</t>
  </si>
  <si>
    <t>1221.12-MLUZ-PM-01-324-21</t>
  </si>
  <si>
    <t>1221.12-MLUZ-TPC-01-324-23</t>
  </si>
  <si>
    <t>1221.12-MLUZ-AM-01-324-24</t>
  </si>
  <si>
    <t>1221.12-MLUZ-PM-01-324-26</t>
  </si>
  <si>
    <t>1221.12-MLUZ-DAFIM-01-324-27</t>
  </si>
  <si>
    <t>1221.12-MLUZ-TPC-01-324-28</t>
  </si>
  <si>
    <t>1221.12-MLUZ-DVG-01-324-29</t>
  </si>
  <si>
    <t>1221.12-MLUZ-DVG-01-324-30</t>
  </si>
  <si>
    <t>1221.9.2-MLUZ-BOM-01-324-31</t>
  </si>
  <si>
    <t>1224.3-MLUZ-CTT-01-325-03</t>
  </si>
  <si>
    <t>1224.2-MLUZ-PIM-01-325-04</t>
  </si>
  <si>
    <t>1224.2-MLUZ-PIM-01-325-05</t>
  </si>
  <si>
    <t>1221.9.2-MLUZ-AM-01-329-01</t>
  </si>
  <si>
    <t>1221.9.2-MLUZ-TPC-01-329-02</t>
  </si>
  <si>
    <t>1221.9.2-MLUZ-DAFIM-01-329-03</t>
  </si>
  <si>
    <t>1221.9.2-MLUZ-SM-01-329-04</t>
  </si>
  <si>
    <t>1221.9.2-MLUZ-AM-01-329-06</t>
  </si>
  <si>
    <t>1221.9.2-MLUZ-DAFIM-03-329-08</t>
  </si>
  <si>
    <t>1223.9.2-MLUZ-BM-01-329-09</t>
  </si>
  <si>
    <t>1223.9.2-MLUZ-RH-02-329-10</t>
  </si>
  <si>
    <t>1226.3-MLUZ-BOM-01-361-01</t>
  </si>
  <si>
    <t>1226.3-MLUZ-BOM-01-361-02</t>
  </si>
  <si>
    <t>1226.3-MLUZ-BOM-01-361-03</t>
  </si>
  <si>
    <t>1223.9-MLUZ-BOM-01-286-01</t>
  </si>
  <si>
    <t>1223.3-MLUZ-BOM-01-286-02</t>
  </si>
  <si>
    <t>1223.3-MLUZ-CM-01-286-03</t>
  </si>
  <si>
    <t>1223.3-MLUZ-BOM-01-286-04</t>
  </si>
  <si>
    <t>1223.3-MLUZ-BOM-01-286-05</t>
  </si>
  <si>
    <t>1223.3-MLUZ-CM-01-286-06</t>
  </si>
  <si>
    <t>1223.3-MLUZ-CM-01-286-07</t>
  </si>
  <si>
    <t>1223.3-MLUZ-BOM-01-286-09</t>
  </si>
  <si>
    <t>1223.5-MLUZ-FON-01-286-11</t>
  </si>
  <si>
    <t>1223.9-MLUZ-INFOR-01-286-12</t>
  </si>
  <si>
    <t>1223.9-MLUZ-INFOR-01-286-13</t>
  </si>
  <si>
    <t>1223.3-MLUZ-CM-01-286-14</t>
  </si>
  <si>
    <t>1223.3-MLUZ-BOM-01-286-15</t>
  </si>
  <si>
    <t>1223.3-MLUZ-CM-01-286-16</t>
  </si>
  <si>
    <t>1223.3-MLUZ-CM-01-286-17</t>
  </si>
  <si>
    <t>1223.3-MLUZ-BOM-01-286-18</t>
  </si>
  <si>
    <t>1223.3-MLUZ-CM-01-286-19</t>
  </si>
  <si>
    <t>1223.3-MLUZ-BOM-01-286-20</t>
  </si>
  <si>
    <t>EQUIPO DE COMUNICACIONES</t>
  </si>
  <si>
    <t>1221.1-MLUZ-SM-02-328-151</t>
  </si>
  <si>
    <t>Equipo de computo cpu Core 13 3.70 GHZ 8 GB 1 TB disco duro, monitor marca HP led de 18.5" V194 serie 3CQ6210CHZ y UPS de 700va serie 15167408101</t>
  </si>
  <si>
    <t>Equipo de computo cpu Core 13 3.70 GHZ 8 GB 1 TB disco duro, monitor marca HP led de 18.5" V194 serie 3CQ6210CKF y UPS de 700va serie 15167407346</t>
  </si>
  <si>
    <t>Impresora marca EPSON multifuncional L575 serie W98Y008663 color negro</t>
  </si>
  <si>
    <t>UPS APLUS de 700va serie 15167408202 color negro</t>
  </si>
  <si>
    <t>1221.1-MLUZ-DAFIM-03-328-149</t>
  </si>
  <si>
    <t>1221.1-MLUZ-OAM-01-328-150</t>
  </si>
  <si>
    <t>1221.1-MLUZ-RMA-01-328-152</t>
  </si>
  <si>
    <t>1221.1-MLUZ-INFOR-01-328-153</t>
  </si>
  <si>
    <t>Memorias Ram marca Kingston DDR3 8GB HYPER X color azul</t>
  </si>
  <si>
    <t>1221.1-MLUZ-RH-01-328-69</t>
  </si>
  <si>
    <t>1221.1-MLUZ-RH-01-328-06</t>
  </si>
  <si>
    <t>Barreno industrial marca DEWALT serie 021710 color amarillo</t>
  </si>
  <si>
    <t>Sierra circular 7 1/4 marca DEWALT serie N431181 color amarillo</t>
  </si>
  <si>
    <t>Pulidora de 9" marca DEWALT serie 192027 color amarillo</t>
  </si>
  <si>
    <t>Caladora industrial marca DEWALT serie 357268 color amarillo</t>
  </si>
  <si>
    <t>1223.3-MLUZ-CM-01-329-11</t>
  </si>
  <si>
    <t>1223.3-MLUZ-CM-01-329-12</t>
  </si>
  <si>
    <t>1223.3-MLUZ-CM-01-329-13</t>
  </si>
  <si>
    <t>1223.3-MLUZ-CM-01-329-14</t>
  </si>
  <si>
    <t>1221.1-MLUZ-DAFIM-07-322-42</t>
  </si>
  <si>
    <t>1221.1-MLUZ-DAFIM-07-322-95</t>
  </si>
  <si>
    <t>1221.1-MLUZ-DMP-10-328-123</t>
  </si>
  <si>
    <t>1221.1-MLUZ-DAFIM-04-328-154</t>
  </si>
  <si>
    <t>Equipo de computo con cpu Core 13 3.70 GHZ 1 TB, monitor HP led de 18.5" V194 serie 3CQ6210D33 y UPS de 700va serie 15167408098 color negro</t>
  </si>
  <si>
    <t xml:space="preserve">SMIP </t>
  </si>
  <si>
    <t>PROYECTO</t>
  </si>
  <si>
    <t>MONTO</t>
  </si>
  <si>
    <t>Molino de Nixtamal con motor diesl marca HASA de 8 HP que incluye par de discos extras, pie de faja para molino, 8 tornillos de anclaje, barra brella, pie grapa #35, tubo de escape 1 1/4, niple HG 1 1/4x7", 2 codos HG1 1/4, una tolva de lamina, 1 libra grasa II y recibidor de masa</t>
  </si>
  <si>
    <t>Molino de Nixtamal con motor diesl marca HASA de 8 HP que incluye par de discos extras, pie de faja para molino, 8 tornillos de anclaje, barra brella, pie grapa #35, tubo de escape 1 1/4 x 2M, niple HG 1 1/4x7", 2 codos HG1 1/4, una tolva de lamina, 1 libra grasa II y recibidor de masa</t>
  </si>
  <si>
    <t>1222.9-MLUZ-BOM-02-329-15</t>
  </si>
  <si>
    <t>1222.9-MLUZ-BOM-02-329-16</t>
  </si>
  <si>
    <t>1221.12-MLUZ-BOM-02-324-38</t>
  </si>
  <si>
    <t>1221.12-MLUZ-BOM-02-324-39</t>
  </si>
  <si>
    <t>1221.12-MLUZ-BOM-02-324-40</t>
  </si>
  <si>
    <t>Combo de sonido incluye una bocina amplificada Pro Sound 500 watts, bocina pasiva Pro Sound, microfono Sound Track con cable y cable Speakon</t>
  </si>
  <si>
    <t>APRO DE RECEPCION</t>
  </si>
  <si>
    <t>CERT DE LIQUIDACION</t>
  </si>
  <si>
    <t>FINIQUITOS</t>
  </si>
  <si>
    <t>CONTRATO</t>
  </si>
  <si>
    <t>APRO DE LIQUIDACION</t>
  </si>
  <si>
    <t>YA</t>
  </si>
  <si>
    <t>CERT DE  RECEPCION</t>
  </si>
  <si>
    <t>GPS marca Garmin Map64s pantalla a color de 2.6" serie 3BP244991 color gris y franjas naranja</t>
  </si>
  <si>
    <t>GPS marca Garmin Map64s pantalla a color de 2.6" serie 3BP244993 color gris y franjas naranja</t>
  </si>
  <si>
    <t>GPS marca Garmin Map64s pantalla a color de 2.6" serie 3BP244995 color gris y franjas naranja</t>
  </si>
  <si>
    <t>1221.9.2-MLUZ-CTT-01-326-32</t>
  </si>
  <si>
    <t>1221.9.2-MLUZ-DMP-03-326-33</t>
  </si>
  <si>
    <t>1221.9.2-MLUZ-DMP-03-326-34</t>
  </si>
  <si>
    <t>Lector Biometrico marca ANVIZ modelo EP300 serie 210220816090428 color negro</t>
  </si>
  <si>
    <t>1221.1-MLUZ-RH-01-329-17</t>
  </si>
  <si>
    <t>1221.1-MLUZ-RH-01-328-155</t>
  </si>
  <si>
    <t>1221.12-MLUZ-BOM-02-324-41</t>
  </si>
  <si>
    <t>1221.12-MLUZ-BOM-02-324-42</t>
  </si>
  <si>
    <t>Televisor led de 32" marca LG modelo 32LH600B serie 607MXZJQ5997 color negro</t>
  </si>
  <si>
    <t>Bracket para televisor marca RCA de 19" a 32" color negro</t>
  </si>
  <si>
    <t>1221.11-MLUZ-BOM-02-324-43</t>
  </si>
  <si>
    <t>Proyector marca Epson Power Lite S31 modelo H719A serie WDRK6608972 color negro</t>
  </si>
  <si>
    <t>1221.1-MLUZ-DMP-02-328-157</t>
  </si>
  <si>
    <t>1221.1-MLUZ-DAFIM-04-328-158</t>
  </si>
  <si>
    <t>Impresora multifuncional marca Samsung modelo ProXprees M4072FD, serie ZELNBJEH800003L color negro y gris</t>
  </si>
  <si>
    <t>Impresora multifuncional marca Samsung modelo ProXprees M4072FD, serie ZELNBJEH80000MP color negro y gris</t>
  </si>
  <si>
    <t>Impresora multifuncional marca Samsung modelo ProXprees M4072FD, serie ZELNBJEH80000AD color negro y gris</t>
  </si>
  <si>
    <t>Podio elaborado en madera con logo del municipio</t>
  </si>
  <si>
    <t>Computadora portatil marca DELL con procesador Intel Core i7-5500U, 2.4GHZ, memoria Ram de 6GB DDR3, disco duro 1TB SATA 5400 RPM HDD, pantalla de 15.6 pulgadas, windows 10, modelo 5558 serie X000WWF3YF color negro</t>
  </si>
  <si>
    <t>Computadora portatil marca DELL modelo 5559 de 15.6" Full HD touch display, con procesador intel Core i7-6500U, memoria Ram de 8GB, windows 10 con 1TB hard drive de disco duro, serie C8CVNC2, color gris</t>
  </si>
  <si>
    <t>1221.1-MLUZ-TPC-01-328-156</t>
  </si>
  <si>
    <t>1221.1-MLUZ-BOM-02-328-160</t>
  </si>
  <si>
    <t>1221.1-MLUZ-BM-01-328-161</t>
  </si>
  <si>
    <t>Impresora multifuncional marca Epson Ecotank L380 serie X34NO34684 color negro</t>
  </si>
  <si>
    <t>Impresora multifuncional marca Epson Ecotank L380 serie X34NO32926 color negro</t>
  </si>
  <si>
    <t>1224.2-MLUZ-DMP-03-325-06</t>
  </si>
  <si>
    <t>1224.2-MLUZ-DMP-11-325-07</t>
  </si>
  <si>
    <t xml:space="preserve">Motocicleta marca Honda, linea XR150L, modelo 2017, motor KD07E-2133951, chasis LTMKD0793H5204151, color rojo, blanco, negro, franjas multicolor poliza 341-6505172, dos asientos </t>
  </si>
  <si>
    <t xml:space="preserve">Motocicleta marca Honda, linea XR150L, modelo 2017, motor KD07E-2133828, chasis LTMKD0796H5203916, color rojo, blanco, negro, franjas multicolor poliza 341-6505172, dos asientos </t>
  </si>
  <si>
    <t>1221.1-MLUZ-RMA-01-328-95</t>
  </si>
  <si>
    <t>1221.1-MLUZ-OAM-01-328-32</t>
  </si>
  <si>
    <t>1221.1-MLUZ-SM-02-328-159</t>
  </si>
  <si>
    <t>1221.1 MLUZ-DMP-03-328-61</t>
  </si>
  <si>
    <t>1221.1-MLUZ-INFOR-01-328-162</t>
  </si>
  <si>
    <t>1221.1-MLUZ-INFOR-01-328-163</t>
  </si>
  <si>
    <t>1221.1-MLUZ-INFOR-01-328-164</t>
  </si>
  <si>
    <t>Disco Duro 4TB WD4DPURX serie WCC7K4TY7FFY</t>
  </si>
  <si>
    <t>Disco Duro 4TB WD4DPURX serie WCC7K4TY790N</t>
  </si>
  <si>
    <t>Swich Linksys de 26 puertos LGS326P serie 14C10C986C9059</t>
  </si>
  <si>
    <t>RODVIN</t>
  </si>
  <si>
    <t>RUDY</t>
  </si>
  <si>
    <t>Estante de madera de cinco compartimientos</t>
  </si>
  <si>
    <t>DOMINGO</t>
  </si>
  <si>
    <t>MELIDA</t>
  </si>
  <si>
    <t>HUGO MIGUEL</t>
  </si>
  <si>
    <t>DOLMO</t>
  </si>
  <si>
    <t>RENE</t>
  </si>
  <si>
    <t>EDGAR</t>
  </si>
  <si>
    <t>VIULA</t>
  </si>
  <si>
    <t>DONALDO</t>
  </si>
  <si>
    <t xml:space="preserve">BLANCA </t>
  </si>
  <si>
    <t>Planta de energia electrica marca HONDA linea EG6500CX, modelo 2017, motor GCAFH-0749879, chasis EBCC-1028771,  de un cilindro, color rojo</t>
  </si>
  <si>
    <t>Planta de energia electrica marca HONDA linea EP2500CX, modelo 2016, motor GCAAH-4765615, chasis EAHC-1377377,  de un cilindro, color rojo</t>
  </si>
  <si>
    <t>1223.9.2-MLUZ-BOM-02-329-18</t>
  </si>
  <si>
    <t>Silla secretarial giratoria con brazo respaldo de malla color negro</t>
  </si>
  <si>
    <t>1221.1-MLUZ-DAFIM-04-322-208</t>
  </si>
  <si>
    <t>1221.1-MLUZ-DAFIM-03-322-209</t>
  </si>
  <si>
    <t>1221.1-MLUZ-RH-01-322-210</t>
  </si>
  <si>
    <t>1221.1-MLUZ-RH-01-322-211</t>
  </si>
  <si>
    <t>1223.9,2-MLUZ-DVG-01-329-19</t>
  </si>
  <si>
    <t>1221.10-MLUZ-DVG-01-324-44</t>
  </si>
  <si>
    <t>1221.10-MLUZ-DMP-03-324-45</t>
  </si>
  <si>
    <t>1221.11-MLUZ-DVG-01-324-46</t>
  </si>
  <si>
    <t>Camara Profesional modelo D3400 marca Nikon serie 3402179 color negro</t>
  </si>
  <si>
    <t>Pick-UP marca TOYOTA, modelo 2006, color plateado metalico, linea Hilux, tonelaje 01,00, serie KUN26L-PMRS-YG, 5 pasajeros, combustible diesel, 4 puertas, 4 cilindros, ejes 2CC 02982, caja mecanica de 5 velocidades y retroceso, herramientas chasis 8AJF229G006014360, motor 1RD7027901</t>
  </si>
  <si>
    <t>Tripode marca Nikon color negro</t>
  </si>
  <si>
    <t>Camara fotografica marca Sony Cyber-shot modelo W830 serie 5193500 color gris</t>
  </si>
  <si>
    <t>1223.9.2-MLUZ-BOM-02-329-20</t>
  </si>
  <si>
    <t xml:space="preserve">Molino de Nixtamal marca HASA motor diesel indi marca Biagra, serie TGM54 que incluye 1 par de discos extra, 14 pie faja para molino, 8 tornillo de anclaje. 2 codos HG 1' 1/4", barrra de brella, 1 tolva de lamina, 1/2 pie de grasa #35, 1 recibidor de masa, 1 tubo de escape 1 1/4 x 2m y 1 niple HG 1 1/4 x 7" </t>
  </si>
  <si>
    <t>1221.1-MLUZ-AI-01-328-167</t>
  </si>
  <si>
    <t>Equipo de computo con procesador Intel core i3 1 TB disco, 4GB memoria, monitor DELL 22" 5EZZ16H serie CN-OOGWNR-72872-6C9-CW5I-A00 color negro, teclado y mouse marca Genius, incluye UPS APLUS de 700VA serie 16098466017 color negro</t>
  </si>
  <si>
    <t>Equipo de computo con procesador Intel core i3 1 TB disco, 4GB memoria, monitor DELL 22" 5EZZ16H serie CN-OOGWNR-72872-69S-C8HI-A00 color negro, teclado y mouse marca Genius, incluye UPS APLUS de 700VA serie 16098466087 color negro</t>
  </si>
  <si>
    <t>Equipo de computo con procesador Intel core i3 1 TB disco, 4GB memoria, monitor DELL 22" 5EZZ16H serie CN-OOGWNR-72872-6CQ-CA4I-A00 color negro, teclado y mouse marca Genius, incluye UPS APLUS de 700VA serie 16098465936 color negro</t>
  </si>
  <si>
    <t>Equipo de computo con procesador Intel core i3 1 TB disco, 4GB memoria, monitor DELL 22" 5EZZ16H serie CN-OOGWNR-72872-6C9-C58I-A00 color negro, teclado y mouse marca Genius, incluye UPS APLUS de 700VA serie 15167406336 color negro</t>
  </si>
  <si>
    <t>1221.1-MLUZ-DAFIM-02-328-165</t>
  </si>
  <si>
    <t>1221.1-MLUZ-CTT-02-328-168</t>
  </si>
  <si>
    <t>1221.1-MLUZ-RMI-02-328-166</t>
  </si>
  <si>
    <t>1221.9.2-MLUZ-DAFIM-04-329-22</t>
  </si>
  <si>
    <t>1223.9.2-MLUZ-DMP-02-329-21</t>
  </si>
  <si>
    <t>Fotocopiadora Multifuncional marca EPSON, modelo Work Force Pro WF-6590, serie VQHY012977, color blanco</t>
  </si>
  <si>
    <t>Aire acondicionado de 18,000 BTU, con refrigerante ecologico 410, marca INNOVAIR, modelo WOE18C2DB1, serie 2402106320367230120164, color blanco</t>
  </si>
  <si>
    <t>INVENTARIO 008-2017 DE LOS BIENES DE LA MUNICIPALIDAD DE LA UNION, ZACAPA AL TREINTA Y UNO DE JULIO DE 2017</t>
  </si>
  <si>
    <t>VAN</t>
  </si>
  <si>
    <t>VIENEN</t>
  </si>
  <si>
    <t>EL PRESENTE INVENTARIO ASCIENDE A LA CANTIDAD DE: DOS MILLONES, SEISCIENTOS OCHENTA Y CUATRO MIL, CIENTO CUARENTA Y CUATRO CON 44/100</t>
  </si>
  <si>
    <t>RESUMEN GENERAL DE INVENTARIO NUMERO CERO CERO OCHO QUION DOS MIL DIECISIETE, DE LOS BIENES DE LA MUNICIPALIDAD DE LA UNION, ZACAPA, AL TREITA Y UNO DE JULIO DE DOS MIL DIECISIETE</t>
  </si>
  <si>
    <t>EL PRESENTE RESUMEN ASCIENDE A LA CANTIDAD DE:  DOS MILLONES, SEISCIENTOS OCHENTA Y CUATRO MIL, CIENTO CUARENTA Y CUATRO CON 44/100</t>
  </si>
  <si>
    <t>Eddy Alberto Cordon Buezo</t>
  </si>
  <si>
    <t>Licda. Sonia Azusena Sagastume Flores</t>
  </si>
  <si>
    <t xml:space="preserve">  Encargado de Inventarios</t>
  </si>
  <si>
    <t xml:space="preserve">                                                                      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</si>
</sst>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_-[$Q-100A]* #,##0.00_ ;_-[$Q-100A]* \-#,##0.00\ ;_-[$Q-100A]* &quot;-&quot;??_ ;_-@_ "/>
    <numFmt numFmtId="166" formatCode="_([$Q-100A]* #,##0.00_);_([$Q-100A]* \(#,##0.00\);_([$Q-100A]* &quot;-&quot;??_);_(@_)"/>
    <numFmt numFmtId="167" formatCode="_-[$Q-100A]* #,##0.00_-;\-[$Q-100A]* #,##0.00_-;_-[$Q-100A]* &quot;-&quot;??_-;_-@_-"/>
  </numFmts>
  <fonts count="13" x14ac:knownFonts="1">
    <font>
      <sz val="11"/>
      <color theme="1"/>
      <name val="Calibri"/>
      <family val="2"/>
      <scheme val="minor"/>
    </font>
    <font>
      <sz val="11"/>
      <color theme="1"/>
      <name val="Arial"/>
      <family val="2"/>
    </font>
    <font>
      <sz val="11"/>
      <color theme="1"/>
      <name val="Calibri"/>
      <family val="2"/>
      <scheme val="minor"/>
    </font>
    <font>
      <b/>
      <sz val="12"/>
      <color theme="1"/>
      <name val="Arial"/>
      <family val="2"/>
    </font>
    <font>
      <sz val="12"/>
      <color theme="1"/>
      <name val="Arial"/>
      <family val="2"/>
    </font>
    <font>
      <sz val="12"/>
      <name val="Arial"/>
      <family val="2"/>
    </font>
    <font>
      <b/>
      <sz val="11"/>
      <color theme="1"/>
      <name val="Calibri"/>
      <family val="2"/>
      <scheme val="minor"/>
    </font>
    <font>
      <sz val="10"/>
      <color theme="1"/>
      <name val="Arial"/>
      <family val="2"/>
    </font>
    <font>
      <b/>
      <sz val="15"/>
      <color theme="1"/>
      <name val="Calibri"/>
      <family val="2"/>
      <scheme val="minor"/>
    </font>
    <font>
      <sz val="10"/>
      <color rgb="FFFF0000"/>
      <name val="Arial"/>
      <family val="2"/>
    </font>
    <font>
      <sz val="10"/>
      <name val="Arial"/>
      <family val="2"/>
    </font>
    <font>
      <b/>
      <sz val="15"/>
      <color theme="1"/>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2" fillId="0" borderId="0" applyFont="0" applyFill="0" applyBorder="0" applyAlignment="0" applyProtection="0"/>
  </cellStyleXfs>
  <cellXfs count="106">
    <xf numFmtId="0" fontId="0" fillId="0" borderId="0" xfId="0"/>
    <xf numFmtId="166" fontId="4" fillId="0" borderId="0" xfId="0" applyNumberFormat="1" applyFont="1" applyFill="1" applyBorder="1" applyAlignment="1"/>
    <xf numFmtId="0" fontId="6" fillId="0" borderId="0" xfId="0" applyFont="1" applyAlignment="1">
      <alignment horizontal="center"/>
    </xf>
    <xf numFmtId="164" fontId="0" fillId="0" borderId="0" xfId="1" applyFont="1"/>
    <xf numFmtId="0" fontId="0" fillId="0" borderId="0" xfId="0" applyAlignment="1">
      <alignment horizontal="center" vertical="center"/>
    </xf>
    <xf numFmtId="0" fontId="7" fillId="0" borderId="3" xfId="0" applyFont="1" applyFill="1" applyBorder="1" applyAlignment="1">
      <alignment wrapText="1"/>
    </xf>
    <xf numFmtId="0" fontId="7" fillId="0" borderId="3" xfId="0" applyFont="1" applyFill="1" applyBorder="1" applyAlignment="1">
      <alignment vertical="center" wrapText="1"/>
    </xf>
    <xf numFmtId="0" fontId="7" fillId="0" borderId="4" xfId="0" applyFont="1" applyFill="1" applyBorder="1" applyAlignment="1">
      <alignment horizontal="center" vertical="center"/>
    </xf>
    <xf numFmtId="0" fontId="7" fillId="0" borderId="5" xfId="0" applyFont="1" applyFill="1" applyBorder="1" applyAlignment="1">
      <alignment wrapText="1"/>
    </xf>
    <xf numFmtId="0" fontId="7" fillId="0" borderId="7" xfId="0" applyFont="1" applyFill="1" applyBorder="1" applyAlignment="1">
      <alignment horizontal="center" vertical="center"/>
    </xf>
    <xf numFmtId="0" fontId="7" fillId="0" borderId="7" xfId="0" quotePrefix="1"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wrapText="1"/>
    </xf>
    <xf numFmtId="0" fontId="8" fillId="0" borderId="12" xfId="0" applyFont="1" applyBorder="1" applyAlignment="1">
      <alignment horizontal="center" vertical="center"/>
    </xf>
    <xf numFmtId="0" fontId="8" fillId="0" borderId="13" xfId="0" applyFont="1" applyBorder="1" applyAlignment="1">
      <alignment horizontal="center"/>
    </xf>
    <xf numFmtId="166" fontId="7" fillId="0" borderId="14" xfId="0" applyNumberFormat="1" applyFont="1" applyFill="1" applyBorder="1" applyAlignment="1"/>
    <xf numFmtId="166" fontId="7" fillId="0" borderId="15" xfId="0" applyNumberFormat="1" applyFont="1" applyFill="1" applyBorder="1" applyAlignment="1"/>
    <xf numFmtId="166" fontId="7" fillId="0" borderId="16" xfId="0" applyNumberFormat="1" applyFont="1" applyFill="1" applyBorder="1" applyAlignment="1"/>
    <xf numFmtId="166" fontId="7" fillId="0" borderId="16" xfId="1" applyNumberFormat="1" applyFont="1" applyFill="1" applyBorder="1"/>
    <xf numFmtId="164" fontId="8" fillId="0" borderId="13" xfId="1"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66" fontId="9" fillId="0" borderId="15" xfId="0" applyNumberFormat="1" applyFont="1" applyFill="1" applyBorder="1" applyAlignment="1"/>
    <xf numFmtId="166" fontId="9" fillId="0" borderId="14" xfId="0" applyNumberFormat="1" applyFont="1" applyFill="1" applyBorder="1" applyAlignment="1"/>
    <xf numFmtId="0" fontId="9" fillId="0" borderId="3" xfId="0" applyFont="1" applyFill="1" applyBorder="1" applyAlignment="1">
      <alignment wrapText="1"/>
    </xf>
    <xf numFmtId="0" fontId="10" fillId="0" borderId="3" xfId="0" applyFont="1" applyFill="1" applyBorder="1" applyAlignment="1">
      <alignment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0" xfId="0" applyFill="1"/>
    <xf numFmtId="0" fontId="1" fillId="0" borderId="3" xfId="0" applyFont="1" applyFill="1" applyBorder="1" applyAlignment="1">
      <alignment horizontal="right" vertical="top"/>
    </xf>
    <xf numFmtId="0" fontId="4" fillId="0" borderId="3" xfId="0" applyFont="1" applyFill="1" applyBorder="1" applyAlignment="1">
      <alignment horizontal="center" vertical="top"/>
    </xf>
    <xf numFmtId="0" fontId="4" fillId="0" borderId="3" xfId="0" applyFont="1" applyFill="1" applyBorder="1"/>
    <xf numFmtId="0" fontId="4" fillId="0" borderId="3" xfId="0" applyFont="1" applyFill="1" applyBorder="1" applyAlignment="1">
      <alignment horizontal="left" vertical="top" wrapText="1"/>
    </xf>
    <xf numFmtId="0" fontId="4" fillId="0" borderId="3" xfId="0" applyFont="1" applyFill="1" applyBorder="1" applyAlignment="1">
      <alignment wrapText="1"/>
    </xf>
    <xf numFmtId="0" fontId="4" fillId="0" borderId="3" xfId="0" applyFont="1" applyBorder="1" applyAlignment="1">
      <alignment horizontal="center" vertical="top"/>
    </xf>
    <xf numFmtId="0" fontId="8" fillId="0" borderId="0" xfId="0" applyFont="1" applyAlignment="1">
      <alignment horizontal="center"/>
    </xf>
    <xf numFmtId="166" fontId="4" fillId="0" borderId="3" xfId="0" applyNumberFormat="1" applyFont="1" applyFill="1" applyBorder="1" applyAlignment="1"/>
    <xf numFmtId="166" fontId="4" fillId="0" borderId="3" xfId="0" quotePrefix="1" applyNumberFormat="1" applyFont="1" applyFill="1" applyBorder="1" applyAlignment="1">
      <alignment horizontal="center"/>
    </xf>
    <xf numFmtId="166" fontId="4" fillId="0" borderId="15" xfId="0" applyNumberFormat="1" applyFont="1" applyFill="1" applyBorder="1" applyAlignment="1"/>
    <xf numFmtId="0" fontId="1" fillId="0" borderId="3" xfId="0" applyFont="1" applyFill="1" applyBorder="1" applyAlignment="1">
      <alignment horizontal="center" vertical="top"/>
    </xf>
    <xf numFmtId="0" fontId="11" fillId="0" borderId="0" xfId="0" applyFont="1" applyFill="1" applyBorder="1" applyAlignment="1">
      <alignment horizontal="center"/>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21" xfId="0" applyBorder="1" applyAlignment="1">
      <alignment horizontal="center" wrapText="1"/>
    </xf>
    <xf numFmtId="0" fontId="0" fillId="0" borderId="18" xfId="0" applyFill="1" applyBorder="1" applyAlignment="1">
      <alignment horizontal="center" wrapText="1"/>
    </xf>
    <xf numFmtId="0" fontId="0" fillId="0" borderId="21" xfId="0" applyFill="1" applyBorder="1" applyAlignment="1">
      <alignment horizont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3"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1" fillId="2" borderId="0" xfId="0" applyFont="1" applyFill="1" applyAlignment="1">
      <alignment horizontal="center" vertical="top"/>
    </xf>
    <xf numFmtId="0" fontId="4" fillId="2" borderId="0" xfId="0" applyFont="1" applyFill="1" applyAlignment="1">
      <alignment horizontal="center" vertical="top"/>
    </xf>
    <xf numFmtId="166" fontId="4" fillId="2" borderId="0" xfId="0" applyNumberFormat="1" applyFont="1" applyFill="1" applyAlignment="1">
      <alignment horizontal="center"/>
    </xf>
    <xf numFmtId="0" fontId="1" fillId="2" borderId="0" xfId="0" applyFont="1" applyFill="1" applyAlignment="1">
      <alignment horizontal="right" vertical="top"/>
    </xf>
    <xf numFmtId="0" fontId="3" fillId="2" borderId="0" xfId="0" applyFont="1" applyFill="1" applyAlignment="1">
      <alignment horizontal="center"/>
    </xf>
    <xf numFmtId="166" fontId="4" fillId="2" borderId="0" xfId="0" applyNumberFormat="1" applyFont="1" applyFill="1" applyAlignment="1"/>
    <xf numFmtId="166" fontId="4" fillId="2" borderId="0" xfId="0" applyNumberFormat="1" applyFont="1" applyFill="1"/>
    <xf numFmtId="0" fontId="4" fillId="2" borderId="0" xfId="0" applyFont="1" applyFill="1" applyAlignment="1">
      <alignment wrapText="1"/>
    </xf>
    <xf numFmtId="0" fontId="1" fillId="2" borderId="0" xfId="0" applyFont="1" applyFill="1" applyAlignment="1">
      <alignment horizontal="right" vertical="center"/>
    </xf>
    <xf numFmtId="166" fontId="4" fillId="2" borderId="0" xfId="0" applyNumberFormat="1" applyFont="1" applyFill="1" applyBorder="1" applyAlignment="1"/>
    <xf numFmtId="0" fontId="4" fillId="2" borderId="0" xfId="0" applyFont="1" applyFill="1" applyAlignment="1">
      <alignment horizontal="left" wrapText="1"/>
    </xf>
    <xf numFmtId="166" fontId="4" fillId="2" borderId="1" xfId="0" applyNumberFormat="1" applyFont="1" applyFill="1" applyBorder="1" applyAlignment="1">
      <alignment horizontal="center"/>
    </xf>
    <xf numFmtId="166" fontId="4" fillId="2" borderId="1" xfId="0" applyNumberFormat="1" applyFont="1" applyFill="1" applyBorder="1" applyAlignment="1"/>
    <xf numFmtId="166" fontId="4" fillId="2" borderId="0" xfId="0" applyNumberFormat="1" applyFont="1" applyFill="1" applyBorder="1"/>
    <xf numFmtId="166" fontId="4" fillId="2" borderId="1" xfId="0" applyNumberFormat="1" applyFont="1" applyFill="1" applyBorder="1"/>
    <xf numFmtId="166" fontId="3" fillId="2" borderId="0" xfId="0" applyNumberFormat="1" applyFont="1" applyFill="1" applyAlignment="1"/>
    <xf numFmtId="166" fontId="3" fillId="2" borderId="0" xfId="0" applyNumberFormat="1" applyFont="1" applyFill="1"/>
    <xf numFmtId="166" fontId="4" fillId="2" borderId="0" xfId="0" quotePrefix="1" applyNumberFormat="1" applyFont="1" applyFill="1" applyAlignment="1">
      <alignment horizontal="center"/>
    </xf>
    <xf numFmtId="166" fontId="4" fillId="2" borderId="1" xfId="0" quotePrefix="1" applyNumberFormat="1" applyFont="1" applyFill="1" applyBorder="1" applyAlignment="1">
      <alignment horizontal="center"/>
    </xf>
    <xf numFmtId="166" fontId="3" fillId="2" borderId="0" xfId="0" quotePrefix="1" applyNumberFormat="1" applyFont="1" applyFill="1" applyBorder="1" applyAlignment="1">
      <alignment horizontal="center"/>
    </xf>
    <xf numFmtId="166" fontId="3" fillId="2" borderId="0" xfId="0" applyNumberFormat="1" applyFont="1" applyFill="1" applyBorder="1"/>
    <xf numFmtId="0" fontId="4" fillId="2" borderId="0" xfId="0" applyFont="1" applyFill="1" applyAlignment="1"/>
    <xf numFmtId="166" fontId="4" fillId="2" borderId="0" xfId="0" quotePrefix="1" applyNumberFormat="1" applyFont="1" applyFill="1" applyBorder="1" applyAlignment="1">
      <alignment horizontal="center"/>
    </xf>
    <xf numFmtId="0" fontId="4" fillId="2" borderId="0" xfId="0" applyFont="1" applyFill="1" applyAlignment="1">
      <alignment horizontal="left"/>
    </xf>
    <xf numFmtId="0" fontId="4" fillId="2" borderId="0" xfId="0" applyFont="1" applyFill="1" applyAlignment="1">
      <alignment horizontal="left" vertical="top" wrapText="1"/>
    </xf>
    <xf numFmtId="0" fontId="4" fillId="2" borderId="1" xfId="0" applyFont="1" applyFill="1" applyBorder="1"/>
    <xf numFmtId="0" fontId="3" fillId="2" borderId="0" xfId="0" applyFont="1" applyFill="1" applyAlignment="1">
      <alignment horizontal="center" vertical="top" wrapText="1"/>
    </xf>
    <xf numFmtId="166" fontId="3" fillId="2" borderId="0" xfId="0" applyNumberFormat="1" applyFont="1" applyFill="1" applyBorder="1" applyAlignment="1">
      <alignment vertical="top"/>
    </xf>
    <xf numFmtId="166" fontId="3" fillId="2" borderId="0" xfId="0" applyNumberFormat="1" applyFont="1" applyFill="1" applyAlignment="1">
      <alignment vertical="top"/>
    </xf>
    <xf numFmtId="0" fontId="3" fillId="2" borderId="0" xfId="0" applyFont="1" applyFill="1" applyAlignment="1">
      <alignment horizontal="center" wrapText="1"/>
    </xf>
    <xf numFmtId="166" fontId="3" fillId="2" borderId="0" xfId="0" applyNumberFormat="1" applyFont="1" applyFill="1" applyBorder="1" applyAlignment="1"/>
    <xf numFmtId="166" fontId="3" fillId="2" borderId="0" xfId="0" quotePrefix="1" applyNumberFormat="1" applyFont="1" applyFill="1" applyBorder="1" applyAlignment="1">
      <alignment horizontal="center" vertical="top"/>
    </xf>
    <xf numFmtId="166" fontId="3" fillId="2" borderId="2" xfId="0" applyNumberFormat="1" applyFont="1" applyFill="1" applyBorder="1" applyAlignment="1"/>
    <xf numFmtId="166" fontId="3" fillId="2" borderId="2" xfId="0" applyNumberFormat="1" applyFont="1" applyFill="1" applyBorder="1"/>
    <xf numFmtId="0" fontId="5" fillId="2" borderId="0" xfId="0" applyFont="1" applyFill="1" applyAlignment="1">
      <alignment wrapText="1"/>
    </xf>
    <xf numFmtId="164" fontId="4" fillId="2" borderId="0" xfId="1" applyFont="1" applyFill="1"/>
    <xf numFmtId="165" fontId="4" fillId="2" borderId="0" xfId="0" applyNumberFormat="1" applyFont="1" applyFill="1"/>
    <xf numFmtId="0" fontId="4" fillId="2" borderId="0" xfId="0" applyFont="1" applyFill="1" applyAlignment="1">
      <alignment horizontal="right"/>
    </xf>
    <xf numFmtId="0" fontId="12" fillId="2" borderId="0" xfId="0" applyFont="1" applyFill="1" applyAlignment="1">
      <alignment horizontal="left" vertical="top"/>
    </xf>
    <xf numFmtId="166" fontId="12" fillId="2" borderId="0" xfId="0" applyNumberFormat="1" applyFont="1" applyFill="1" applyAlignment="1"/>
    <xf numFmtId="0" fontId="12" fillId="2" borderId="0" xfId="0" applyFont="1" applyFill="1" applyAlignment="1">
      <alignment horizontal="center" vertical="top"/>
    </xf>
    <xf numFmtId="0" fontId="12" fillId="2" borderId="0" xfId="0" applyFont="1" applyFill="1" applyAlignment="1">
      <alignment horizontal="right"/>
    </xf>
    <xf numFmtId="0" fontId="12" fillId="2" borderId="0" xfId="0" applyFont="1" applyFill="1" applyAlignment="1">
      <alignment horizontal="center"/>
    </xf>
    <xf numFmtId="167" fontId="4" fillId="2" borderId="0" xfId="0" applyNumberFormat="1" applyFont="1" applyFill="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4"/>
  <sheetViews>
    <sheetView tabSelected="1" topLeftCell="A443" zoomScale="85" zoomScaleNormal="85" zoomScaleSheetLayoutView="85" workbookViewId="0">
      <selection activeCell="C539" sqref="C539"/>
    </sheetView>
  </sheetViews>
  <sheetFormatPr baseColWidth="10" defaultRowHeight="15" x14ac:dyDescent="0.2"/>
  <cols>
    <col min="1" max="1" width="32.85546875" style="65" bestFit="1" customWidth="1"/>
    <col min="2" max="2" width="7.7109375" style="63" bestFit="1" customWidth="1"/>
    <col min="3" max="3" width="80.140625" style="61" customWidth="1"/>
    <col min="4" max="4" width="19.42578125" style="67" customWidth="1"/>
    <col min="5" max="5" width="20" style="68" customWidth="1"/>
    <col min="6" max="6" width="18.140625" style="61" bestFit="1" customWidth="1"/>
    <col min="7" max="7" width="18.5703125" style="61" bestFit="1" customWidth="1"/>
    <col min="8" max="16384" width="11.42578125" style="61"/>
  </cols>
  <sheetData>
    <row r="1" spans="1:5" ht="15.75" x14ac:dyDescent="0.25">
      <c r="A1" s="59" t="s">
        <v>929</v>
      </c>
      <c r="B1" s="59"/>
      <c r="C1" s="59"/>
      <c r="D1" s="59"/>
      <c r="E1" s="59"/>
    </row>
    <row r="2" spans="1:5" x14ac:dyDescent="0.2">
      <c r="A2" s="62" t="s">
        <v>170</v>
      </c>
      <c r="B2" s="63" t="s">
        <v>171</v>
      </c>
      <c r="C2" s="60" t="s">
        <v>0</v>
      </c>
      <c r="D2" s="64" t="s">
        <v>279</v>
      </c>
      <c r="E2" s="64" t="s">
        <v>280</v>
      </c>
    </row>
    <row r="3" spans="1:5" ht="15.75" x14ac:dyDescent="0.25">
      <c r="C3" s="66" t="s">
        <v>1</v>
      </c>
    </row>
    <row r="4" spans="1:5" ht="15.75" x14ac:dyDescent="0.25">
      <c r="C4" s="66" t="s">
        <v>236</v>
      </c>
    </row>
    <row r="5" spans="1:5" ht="75" x14ac:dyDescent="0.2">
      <c r="A5" s="65" t="s">
        <v>244</v>
      </c>
      <c r="B5" s="63">
        <v>1</v>
      </c>
      <c r="C5" s="69" t="s">
        <v>243</v>
      </c>
      <c r="D5" s="67">
        <v>8000</v>
      </c>
    </row>
    <row r="6" spans="1:5" ht="60" x14ac:dyDescent="0.2">
      <c r="A6" s="65" t="s">
        <v>245</v>
      </c>
      <c r="B6" s="63">
        <v>1</v>
      </c>
      <c r="C6" s="69" t="s">
        <v>155</v>
      </c>
      <c r="D6" s="67">
        <v>11000</v>
      </c>
    </row>
    <row r="7" spans="1:5" ht="60" x14ac:dyDescent="0.2">
      <c r="A7" s="65" t="s">
        <v>246</v>
      </c>
      <c r="B7" s="63">
        <v>1</v>
      </c>
      <c r="C7" s="69" t="s">
        <v>2</v>
      </c>
      <c r="D7" s="67">
        <v>22093.88</v>
      </c>
    </row>
    <row r="8" spans="1:5" ht="90" x14ac:dyDescent="0.2">
      <c r="A8" s="65" t="s">
        <v>247</v>
      </c>
      <c r="B8" s="63">
        <v>1</v>
      </c>
      <c r="C8" s="69" t="s">
        <v>156</v>
      </c>
      <c r="D8" s="67">
        <v>121869.48</v>
      </c>
    </row>
    <row r="9" spans="1:5" ht="35.25" customHeight="1" x14ac:dyDescent="0.2">
      <c r="A9" s="70" t="s">
        <v>248</v>
      </c>
      <c r="B9" s="63">
        <v>1</v>
      </c>
      <c r="C9" s="69" t="s">
        <v>3</v>
      </c>
      <c r="D9" s="67">
        <v>3000</v>
      </c>
    </row>
    <row r="10" spans="1:5" ht="30" x14ac:dyDescent="0.2">
      <c r="A10" s="65" t="s">
        <v>249</v>
      </c>
      <c r="B10" s="63">
        <v>1</v>
      </c>
      <c r="C10" s="69" t="s">
        <v>4</v>
      </c>
      <c r="D10" s="67">
        <v>41015.480000000003</v>
      </c>
    </row>
    <row r="11" spans="1:5" x14ac:dyDescent="0.2">
      <c r="A11" s="65" t="s">
        <v>250</v>
      </c>
      <c r="B11" s="63">
        <v>1</v>
      </c>
      <c r="C11" s="61" t="s">
        <v>5</v>
      </c>
      <c r="D11" s="67">
        <v>55000</v>
      </c>
    </row>
    <row r="12" spans="1:5" ht="30" x14ac:dyDescent="0.2">
      <c r="A12" s="65" t="s">
        <v>251</v>
      </c>
      <c r="B12" s="63">
        <v>1</v>
      </c>
      <c r="C12" s="69" t="s">
        <v>6</v>
      </c>
      <c r="D12" s="67">
        <v>587.75</v>
      </c>
    </row>
    <row r="13" spans="1:5" x14ac:dyDescent="0.2">
      <c r="A13" s="65" t="s">
        <v>252</v>
      </c>
      <c r="B13" s="63">
        <v>1</v>
      </c>
      <c r="C13" s="69" t="s">
        <v>7</v>
      </c>
      <c r="D13" s="67">
        <v>100</v>
      </c>
    </row>
    <row r="14" spans="1:5" ht="60" x14ac:dyDescent="0.2">
      <c r="A14" s="65" t="s">
        <v>253</v>
      </c>
      <c r="B14" s="63">
        <v>1</v>
      </c>
      <c r="C14" s="69" t="s">
        <v>8</v>
      </c>
      <c r="D14" s="71">
        <v>20000</v>
      </c>
    </row>
    <row r="15" spans="1:5" ht="75" x14ac:dyDescent="0.2">
      <c r="A15" s="65" t="s">
        <v>254</v>
      </c>
      <c r="B15" s="63">
        <v>1</v>
      </c>
      <c r="C15" s="72" t="s">
        <v>278</v>
      </c>
      <c r="D15" s="73">
        <v>896000</v>
      </c>
      <c r="E15" s="68">
        <f>SUM(D5:D15)</f>
        <v>1178666.5899999999</v>
      </c>
    </row>
    <row r="16" spans="1:5" ht="15.75" x14ac:dyDescent="0.25">
      <c r="C16" s="66" t="s">
        <v>9</v>
      </c>
    </row>
    <row r="17" spans="1:4" x14ac:dyDescent="0.2">
      <c r="A17" s="65" t="s">
        <v>255</v>
      </c>
      <c r="B17" s="63">
        <v>1</v>
      </c>
      <c r="C17" s="61" t="s">
        <v>11</v>
      </c>
      <c r="D17" s="67">
        <v>2000</v>
      </c>
    </row>
    <row r="18" spans="1:4" x14ac:dyDescent="0.2">
      <c r="A18" s="65" t="s">
        <v>256</v>
      </c>
      <c r="B18" s="63">
        <v>1</v>
      </c>
      <c r="C18" s="61" t="s">
        <v>10</v>
      </c>
      <c r="D18" s="67">
        <v>3000</v>
      </c>
    </row>
    <row r="19" spans="1:4" x14ac:dyDescent="0.2">
      <c r="A19" s="65" t="s">
        <v>257</v>
      </c>
      <c r="B19" s="63">
        <v>1</v>
      </c>
      <c r="C19" s="61" t="s">
        <v>12</v>
      </c>
      <c r="D19" s="67">
        <v>3000</v>
      </c>
    </row>
    <row r="20" spans="1:4" x14ac:dyDescent="0.2">
      <c r="A20" s="65" t="s">
        <v>258</v>
      </c>
      <c r="B20" s="63">
        <v>1</v>
      </c>
      <c r="C20" s="61" t="s">
        <v>13</v>
      </c>
      <c r="D20" s="67">
        <v>3000</v>
      </c>
    </row>
    <row r="21" spans="1:4" x14ac:dyDescent="0.2">
      <c r="A21" s="65" t="s">
        <v>259</v>
      </c>
      <c r="B21" s="63">
        <v>1</v>
      </c>
      <c r="C21" s="61" t="s">
        <v>14</v>
      </c>
      <c r="D21" s="67">
        <v>4233</v>
      </c>
    </row>
    <row r="22" spans="1:4" x14ac:dyDescent="0.2">
      <c r="A22" s="65" t="s">
        <v>260</v>
      </c>
      <c r="B22" s="63">
        <v>1</v>
      </c>
      <c r="C22" s="61" t="s">
        <v>15</v>
      </c>
      <c r="D22" s="67">
        <v>3000</v>
      </c>
    </row>
    <row r="23" spans="1:4" x14ac:dyDescent="0.2">
      <c r="A23" s="65" t="s">
        <v>261</v>
      </c>
      <c r="B23" s="63">
        <v>1</v>
      </c>
      <c r="C23" s="61" t="s">
        <v>16</v>
      </c>
      <c r="D23" s="67">
        <v>800</v>
      </c>
    </row>
    <row r="24" spans="1:4" x14ac:dyDescent="0.2">
      <c r="A24" s="65" t="s">
        <v>262</v>
      </c>
      <c r="B24" s="63">
        <v>1</v>
      </c>
      <c r="C24" s="61" t="s">
        <v>17</v>
      </c>
      <c r="D24" s="67">
        <v>5840</v>
      </c>
    </row>
    <row r="25" spans="1:4" x14ac:dyDescent="0.2">
      <c r="A25" s="65" t="s">
        <v>263</v>
      </c>
      <c r="B25" s="63">
        <v>1</v>
      </c>
      <c r="C25" s="61" t="s">
        <v>18</v>
      </c>
      <c r="D25" s="67">
        <v>5581</v>
      </c>
    </row>
    <row r="26" spans="1:4" x14ac:dyDescent="0.2">
      <c r="A26" s="65" t="s">
        <v>264</v>
      </c>
      <c r="B26" s="63">
        <v>1</v>
      </c>
      <c r="C26" s="61" t="s">
        <v>19</v>
      </c>
      <c r="D26" s="67">
        <v>5530.45</v>
      </c>
    </row>
    <row r="27" spans="1:4" x14ac:dyDescent="0.2">
      <c r="A27" s="65" t="s">
        <v>265</v>
      </c>
      <c r="B27" s="63">
        <v>1</v>
      </c>
      <c r="C27" s="61" t="s">
        <v>20</v>
      </c>
      <c r="D27" s="67">
        <v>4181.6899999999996</v>
      </c>
    </row>
    <row r="28" spans="1:4" x14ac:dyDescent="0.2">
      <c r="A28" s="65" t="s">
        <v>266</v>
      </c>
      <c r="B28" s="63">
        <v>1</v>
      </c>
      <c r="C28" s="61" t="s">
        <v>21</v>
      </c>
      <c r="D28" s="67">
        <v>9603.4500000000007</v>
      </c>
    </row>
    <row r="29" spans="1:4" x14ac:dyDescent="0.2">
      <c r="A29" s="65" t="s">
        <v>267</v>
      </c>
      <c r="B29" s="63">
        <v>1</v>
      </c>
      <c r="C29" s="61" t="s">
        <v>22</v>
      </c>
      <c r="D29" s="67">
        <v>4289.6899999999996</v>
      </c>
    </row>
    <row r="30" spans="1:4" x14ac:dyDescent="0.2">
      <c r="A30" s="65" t="s">
        <v>268</v>
      </c>
      <c r="B30" s="63">
        <v>1</v>
      </c>
      <c r="C30" s="61" t="s">
        <v>23</v>
      </c>
      <c r="D30" s="67">
        <v>4308.6400000000003</v>
      </c>
    </row>
    <row r="31" spans="1:4" x14ac:dyDescent="0.2">
      <c r="A31" s="65" t="s">
        <v>269</v>
      </c>
      <c r="B31" s="63">
        <v>1</v>
      </c>
      <c r="C31" s="61" t="s">
        <v>23</v>
      </c>
      <c r="D31" s="67">
        <v>4192.32</v>
      </c>
    </row>
    <row r="32" spans="1:4" x14ac:dyDescent="0.2">
      <c r="A32" s="65" t="s">
        <v>270</v>
      </c>
      <c r="B32" s="63">
        <v>1</v>
      </c>
      <c r="C32" s="61" t="s">
        <v>24</v>
      </c>
      <c r="D32" s="67">
        <v>5809.64</v>
      </c>
    </row>
    <row r="33" spans="1:5" x14ac:dyDescent="0.2">
      <c r="A33" s="65" t="s">
        <v>271</v>
      </c>
      <c r="B33" s="63">
        <v>1</v>
      </c>
      <c r="C33" s="61" t="s">
        <v>25</v>
      </c>
      <c r="D33" s="67">
        <v>3225</v>
      </c>
    </row>
    <row r="34" spans="1:5" x14ac:dyDescent="0.2">
      <c r="A34" s="65" t="s">
        <v>272</v>
      </c>
      <c r="B34" s="63">
        <v>1</v>
      </c>
      <c r="C34" s="61" t="s">
        <v>26</v>
      </c>
      <c r="D34" s="67">
        <v>4146.5</v>
      </c>
    </row>
    <row r="35" spans="1:5" x14ac:dyDescent="0.2">
      <c r="A35" s="65" t="s">
        <v>273</v>
      </c>
      <c r="B35" s="63">
        <v>1</v>
      </c>
      <c r="C35" s="61" t="s">
        <v>27</v>
      </c>
      <c r="D35" s="67">
        <v>4201.3</v>
      </c>
    </row>
    <row r="36" spans="1:5" x14ac:dyDescent="0.2">
      <c r="A36" s="65" t="s">
        <v>274</v>
      </c>
      <c r="B36" s="63">
        <v>1</v>
      </c>
      <c r="C36" s="61" t="s">
        <v>28</v>
      </c>
      <c r="D36" s="67">
        <v>5225</v>
      </c>
    </row>
    <row r="37" spans="1:5" x14ac:dyDescent="0.2">
      <c r="A37" s="65" t="s">
        <v>275</v>
      </c>
      <c r="B37" s="63">
        <v>1</v>
      </c>
      <c r="C37" s="61" t="s">
        <v>29</v>
      </c>
      <c r="D37" s="74">
        <v>1200</v>
      </c>
      <c r="E37" s="68">
        <f>SUM(D17:D37)</f>
        <v>86367.680000000008</v>
      </c>
    </row>
    <row r="38" spans="1:5" ht="15.75" x14ac:dyDescent="0.25">
      <c r="C38" s="66" t="s">
        <v>276</v>
      </c>
      <c r="D38" s="71"/>
    </row>
    <row r="39" spans="1:5" x14ac:dyDescent="0.2">
      <c r="A39" s="65" t="s">
        <v>312</v>
      </c>
      <c r="B39" s="63">
        <v>1</v>
      </c>
      <c r="C39" s="61" t="s">
        <v>314</v>
      </c>
      <c r="D39" s="74">
        <v>3000</v>
      </c>
      <c r="E39" s="68">
        <f>+D39</f>
        <v>3000</v>
      </c>
    </row>
    <row r="40" spans="1:5" ht="15.75" x14ac:dyDescent="0.25">
      <c r="C40" s="66" t="s">
        <v>30</v>
      </c>
    </row>
    <row r="41" spans="1:5" x14ac:dyDescent="0.2">
      <c r="A41" s="65" t="s">
        <v>434</v>
      </c>
      <c r="B41" s="63">
        <v>1</v>
      </c>
      <c r="C41" s="61" t="s">
        <v>31</v>
      </c>
      <c r="D41" s="67">
        <v>790</v>
      </c>
    </row>
    <row r="42" spans="1:5" x14ac:dyDescent="0.2">
      <c r="A42" s="65" t="s">
        <v>435</v>
      </c>
      <c r="B42" s="63">
        <v>1</v>
      </c>
      <c r="C42" s="61" t="s">
        <v>31</v>
      </c>
      <c r="D42" s="67">
        <v>900</v>
      </c>
    </row>
    <row r="43" spans="1:5" x14ac:dyDescent="0.2">
      <c r="A43" s="65" t="s">
        <v>436</v>
      </c>
      <c r="B43" s="63">
        <v>1</v>
      </c>
      <c r="C43" s="61" t="s">
        <v>31</v>
      </c>
      <c r="D43" s="67">
        <v>790</v>
      </c>
    </row>
    <row r="44" spans="1:5" x14ac:dyDescent="0.2">
      <c r="A44" s="65" t="s">
        <v>438</v>
      </c>
      <c r="B44" s="63">
        <v>1</v>
      </c>
      <c r="C44" s="61" t="s">
        <v>31</v>
      </c>
      <c r="D44" s="67">
        <v>790</v>
      </c>
    </row>
    <row r="45" spans="1:5" x14ac:dyDescent="0.2">
      <c r="A45" s="65" t="s">
        <v>439</v>
      </c>
      <c r="B45" s="63">
        <v>1</v>
      </c>
      <c r="C45" s="61" t="s">
        <v>31</v>
      </c>
      <c r="D45" s="67">
        <v>790</v>
      </c>
    </row>
    <row r="46" spans="1:5" x14ac:dyDescent="0.2">
      <c r="A46" s="65" t="s">
        <v>440</v>
      </c>
      <c r="B46" s="63">
        <v>1</v>
      </c>
      <c r="C46" s="61" t="s">
        <v>31</v>
      </c>
      <c r="D46" s="67">
        <v>790</v>
      </c>
    </row>
    <row r="47" spans="1:5" x14ac:dyDescent="0.2">
      <c r="A47" s="65" t="s">
        <v>441</v>
      </c>
      <c r="B47" s="63">
        <v>1</v>
      </c>
      <c r="C47" s="61" t="s">
        <v>168</v>
      </c>
      <c r="D47" s="67">
        <v>790</v>
      </c>
    </row>
    <row r="48" spans="1:5" x14ac:dyDescent="0.2">
      <c r="A48" s="65" t="s">
        <v>442</v>
      </c>
      <c r="B48" s="63">
        <v>1</v>
      </c>
      <c r="C48" s="61" t="s">
        <v>31</v>
      </c>
      <c r="D48" s="67">
        <v>790</v>
      </c>
    </row>
    <row r="49" spans="1:5" x14ac:dyDescent="0.2">
      <c r="A49" s="65" t="s">
        <v>443</v>
      </c>
      <c r="B49" s="63">
        <v>1</v>
      </c>
      <c r="C49" s="61" t="s">
        <v>31</v>
      </c>
      <c r="D49" s="67">
        <v>790</v>
      </c>
    </row>
    <row r="50" spans="1:5" x14ac:dyDescent="0.2">
      <c r="A50" s="65" t="s">
        <v>444</v>
      </c>
      <c r="B50" s="63">
        <v>1</v>
      </c>
      <c r="C50" s="61" t="s">
        <v>31</v>
      </c>
      <c r="D50" s="67">
        <v>790</v>
      </c>
    </row>
    <row r="51" spans="1:5" x14ac:dyDescent="0.2">
      <c r="A51" s="65" t="s">
        <v>445</v>
      </c>
      <c r="B51" s="63">
        <v>1</v>
      </c>
      <c r="C51" s="61" t="s">
        <v>31</v>
      </c>
      <c r="D51" s="67">
        <v>890</v>
      </c>
    </row>
    <row r="52" spans="1:5" x14ac:dyDescent="0.2">
      <c r="A52" s="65" t="s">
        <v>446</v>
      </c>
      <c r="B52" s="63">
        <v>1</v>
      </c>
      <c r="C52" s="61" t="s">
        <v>31</v>
      </c>
      <c r="D52" s="67">
        <v>561.75</v>
      </c>
    </row>
    <row r="53" spans="1:5" x14ac:dyDescent="0.2">
      <c r="A53" s="65" t="s">
        <v>447</v>
      </c>
      <c r="B53" s="63">
        <v>1</v>
      </c>
      <c r="C53" s="61" t="s">
        <v>169</v>
      </c>
      <c r="D53" s="67">
        <v>750</v>
      </c>
    </row>
    <row r="54" spans="1:5" x14ac:dyDescent="0.2">
      <c r="A54" s="65" t="s">
        <v>448</v>
      </c>
      <c r="B54" s="63">
        <v>1</v>
      </c>
      <c r="C54" s="61" t="s">
        <v>32</v>
      </c>
      <c r="D54" s="67">
        <v>750</v>
      </c>
    </row>
    <row r="55" spans="1:5" x14ac:dyDescent="0.2">
      <c r="A55" s="65" t="s">
        <v>449</v>
      </c>
      <c r="B55" s="63">
        <v>1</v>
      </c>
      <c r="C55" s="61" t="s">
        <v>32</v>
      </c>
      <c r="D55" s="67">
        <v>750</v>
      </c>
    </row>
    <row r="56" spans="1:5" x14ac:dyDescent="0.2">
      <c r="A56" s="65" t="s">
        <v>450</v>
      </c>
      <c r="B56" s="63">
        <v>1</v>
      </c>
      <c r="C56" s="61" t="s">
        <v>32</v>
      </c>
      <c r="D56" s="67">
        <v>750</v>
      </c>
    </row>
    <row r="57" spans="1:5" x14ac:dyDescent="0.2">
      <c r="A57" s="65" t="s">
        <v>451</v>
      </c>
      <c r="B57" s="63">
        <v>1</v>
      </c>
      <c r="C57" s="61" t="s">
        <v>32</v>
      </c>
      <c r="D57" s="67">
        <v>690</v>
      </c>
    </row>
    <row r="58" spans="1:5" x14ac:dyDescent="0.2">
      <c r="A58" s="65" t="s">
        <v>452</v>
      </c>
      <c r="B58" s="63">
        <v>1</v>
      </c>
      <c r="C58" s="61" t="s">
        <v>32</v>
      </c>
      <c r="D58" s="67">
        <v>480</v>
      </c>
    </row>
    <row r="59" spans="1:5" x14ac:dyDescent="0.2">
      <c r="A59" s="65" t="s">
        <v>453</v>
      </c>
      <c r="B59" s="63">
        <v>1</v>
      </c>
      <c r="C59" s="61" t="s">
        <v>32</v>
      </c>
      <c r="D59" s="67">
        <v>480</v>
      </c>
    </row>
    <row r="60" spans="1:5" x14ac:dyDescent="0.2">
      <c r="A60" s="65" t="s">
        <v>454</v>
      </c>
      <c r="B60" s="63">
        <v>1</v>
      </c>
      <c r="C60" s="61" t="s">
        <v>32</v>
      </c>
      <c r="D60" s="67">
        <v>190</v>
      </c>
    </row>
    <row r="61" spans="1:5" x14ac:dyDescent="0.2">
      <c r="A61" s="65" t="s">
        <v>455</v>
      </c>
      <c r="B61" s="63">
        <v>1</v>
      </c>
      <c r="C61" s="61" t="s">
        <v>32</v>
      </c>
      <c r="D61" s="67">
        <v>480</v>
      </c>
    </row>
    <row r="62" spans="1:5" x14ac:dyDescent="0.2">
      <c r="A62" s="65" t="s">
        <v>456</v>
      </c>
      <c r="B62" s="63">
        <v>1</v>
      </c>
      <c r="C62" s="61" t="s">
        <v>31</v>
      </c>
      <c r="D62" s="71">
        <v>480</v>
      </c>
      <c r="E62" s="75"/>
    </row>
    <row r="63" spans="1:5" x14ac:dyDescent="0.2">
      <c r="A63" s="65" t="s">
        <v>457</v>
      </c>
      <c r="B63" s="63">
        <v>1</v>
      </c>
      <c r="C63" s="61" t="s">
        <v>32</v>
      </c>
      <c r="D63" s="71">
        <v>480</v>
      </c>
    </row>
    <row r="64" spans="1:5" x14ac:dyDescent="0.2">
      <c r="A64" s="65" t="s">
        <v>458</v>
      </c>
      <c r="B64" s="63">
        <v>1</v>
      </c>
      <c r="C64" s="61" t="s">
        <v>32</v>
      </c>
      <c r="D64" s="71">
        <v>480</v>
      </c>
    </row>
    <row r="65" spans="1:5" x14ac:dyDescent="0.2">
      <c r="A65" s="65" t="s">
        <v>459</v>
      </c>
      <c r="B65" s="63">
        <v>1</v>
      </c>
      <c r="C65" s="61" t="s">
        <v>32</v>
      </c>
      <c r="D65" s="71">
        <v>480</v>
      </c>
      <c r="E65" s="75"/>
    </row>
    <row r="66" spans="1:5" x14ac:dyDescent="0.2">
      <c r="A66" s="65" t="s">
        <v>460</v>
      </c>
      <c r="B66" s="63">
        <v>1</v>
      </c>
      <c r="C66" s="61" t="s">
        <v>33</v>
      </c>
      <c r="D66" s="71">
        <v>1776</v>
      </c>
      <c r="E66" s="75"/>
    </row>
    <row r="67" spans="1:5" x14ac:dyDescent="0.2">
      <c r="A67" s="65" t="s">
        <v>461</v>
      </c>
      <c r="B67" s="63">
        <v>1</v>
      </c>
      <c r="C67" s="61" t="s">
        <v>33</v>
      </c>
      <c r="D67" s="67">
        <v>1500</v>
      </c>
    </row>
    <row r="68" spans="1:5" x14ac:dyDescent="0.2">
      <c r="A68" s="65" t="s">
        <v>462</v>
      </c>
      <c r="B68" s="63">
        <v>1</v>
      </c>
      <c r="C68" s="61" t="s">
        <v>160</v>
      </c>
      <c r="D68" s="67">
        <v>2890</v>
      </c>
    </row>
    <row r="69" spans="1:5" x14ac:dyDescent="0.2">
      <c r="A69" s="65" t="s">
        <v>463</v>
      </c>
      <c r="B69" s="63">
        <v>1</v>
      </c>
      <c r="C69" s="61" t="s">
        <v>34</v>
      </c>
      <c r="D69" s="67">
        <v>480</v>
      </c>
    </row>
    <row r="70" spans="1:5" x14ac:dyDescent="0.2">
      <c r="A70" s="65" t="s">
        <v>464</v>
      </c>
      <c r="B70" s="63">
        <v>1</v>
      </c>
      <c r="C70" s="61" t="s">
        <v>34</v>
      </c>
      <c r="D70" s="71">
        <v>480</v>
      </c>
      <c r="E70" s="75"/>
    </row>
    <row r="71" spans="1:5" x14ac:dyDescent="0.2">
      <c r="A71" s="65" t="s">
        <v>465</v>
      </c>
      <c r="B71" s="63">
        <v>1</v>
      </c>
      <c r="C71" s="61" t="s">
        <v>34</v>
      </c>
      <c r="D71" s="71">
        <v>480</v>
      </c>
      <c r="E71" s="75"/>
    </row>
    <row r="72" spans="1:5" x14ac:dyDescent="0.2">
      <c r="A72" s="65" t="s">
        <v>466</v>
      </c>
      <c r="B72" s="63">
        <v>1</v>
      </c>
      <c r="C72" s="61" t="s">
        <v>34</v>
      </c>
      <c r="D72" s="67">
        <v>480</v>
      </c>
    </row>
    <row r="73" spans="1:5" x14ac:dyDescent="0.2">
      <c r="A73" s="65" t="s">
        <v>467</v>
      </c>
      <c r="B73" s="63">
        <v>1</v>
      </c>
      <c r="C73" s="61" t="s">
        <v>34</v>
      </c>
      <c r="D73" s="67">
        <v>480</v>
      </c>
    </row>
    <row r="74" spans="1:5" x14ac:dyDescent="0.2">
      <c r="A74" s="65" t="s">
        <v>822</v>
      </c>
      <c r="B74" s="63">
        <v>1</v>
      </c>
      <c r="C74" s="61" t="s">
        <v>34</v>
      </c>
      <c r="D74" s="67">
        <v>480</v>
      </c>
    </row>
    <row r="75" spans="1:5" x14ac:dyDescent="0.2">
      <c r="A75" s="65" t="s">
        <v>468</v>
      </c>
      <c r="B75" s="63">
        <v>1</v>
      </c>
      <c r="C75" s="61" t="s">
        <v>34</v>
      </c>
      <c r="D75" s="74">
        <v>480</v>
      </c>
      <c r="E75" s="76"/>
    </row>
    <row r="76" spans="1:5" ht="15.75" x14ac:dyDescent="0.25">
      <c r="C76" s="66" t="s">
        <v>930</v>
      </c>
      <c r="D76" s="77">
        <f>SUM(D41:D75)</f>
        <v>26227.75</v>
      </c>
      <c r="E76" s="78">
        <f>SUM(E15:E75)</f>
        <v>1268034.2699999998</v>
      </c>
    </row>
    <row r="77" spans="1:5" ht="15.75" x14ac:dyDescent="0.25">
      <c r="C77" s="66" t="s">
        <v>931</v>
      </c>
      <c r="D77" s="77">
        <f>+D76</f>
        <v>26227.75</v>
      </c>
      <c r="E77" s="78">
        <f>+E76</f>
        <v>1268034.2699999998</v>
      </c>
    </row>
    <row r="78" spans="1:5" x14ac:dyDescent="0.2">
      <c r="A78" s="65" t="s">
        <v>469</v>
      </c>
      <c r="B78" s="63">
        <v>1</v>
      </c>
      <c r="C78" s="61" t="s">
        <v>34</v>
      </c>
      <c r="D78" s="67">
        <v>480</v>
      </c>
    </row>
    <row r="79" spans="1:5" x14ac:dyDescent="0.2">
      <c r="A79" s="65" t="s">
        <v>471</v>
      </c>
      <c r="B79" s="63">
        <v>1</v>
      </c>
      <c r="C79" s="61" t="s">
        <v>162</v>
      </c>
      <c r="D79" s="67">
        <v>850</v>
      </c>
    </row>
    <row r="80" spans="1:5" x14ac:dyDescent="0.2">
      <c r="A80" s="65" t="s">
        <v>472</v>
      </c>
      <c r="B80" s="63">
        <v>2</v>
      </c>
      <c r="C80" s="61" t="s">
        <v>182</v>
      </c>
      <c r="D80" s="79">
        <v>0</v>
      </c>
    </row>
    <row r="81" spans="1:4" x14ac:dyDescent="0.2">
      <c r="A81" s="65" t="s">
        <v>473</v>
      </c>
      <c r="B81" s="63">
        <v>1</v>
      </c>
      <c r="C81" s="61" t="s">
        <v>31</v>
      </c>
      <c r="D81" s="79">
        <v>0</v>
      </c>
    </row>
    <row r="82" spans="1:4" x14ac:dyDescent="0.2">
      <c r="A82" s="65" t="s">
        <v>474</v>
      </c>
      <c r="B82" s="63">
        <v>11</v>
      </c>
      <c r="C82" s="61" t="s">
        <v>183</v>
      </c>
      <c r="D82" s="79">
        <v>0</v>
      </c>
    </row>
    <row r="83" spans="1:4" x14ac:dyDescent="0.2">
      <c r="A83" s="65" t="s">
        <v>475</v>
      </c>
      <c r="B83" s="63">
        <v>1</v>
      </c>
      <c r="C83" s="61" t="s">
        <v>184</v>
      </c>
      <c r="D83" s="79">
        <v>0</v>
      </c>
    </row>
    <row r="84" spans="1:4" x14ac:dyDescent="0.2">
      <c r="A84" s="65" t="s">
        <v>476</v>
      </c>
      <c r="B84" s="63">
        <v>1</v>
      </c>
      <c r="C84" s="61" t="s">
        <v>229</v>
      </c>
      <c r="D84" s="79">
        <v>0</v>
      </c>
    </row>
    <row r="85" spans="1:4" x14ac:dyDescent="0.2">
      <c r="A85" s="65" t="s">
        <v>477</v>
      </c>
      <c r="B85" s="63">
        <v>2</v>
      </c>
      <c r="C85" s="61" t="s">
        <v>184</v>
      </c>
      <c r="D85" s="79">
        <v>0</v>
      </c>
    </row>
    <row r="86" spans="1:4" x14ac:dyDescent="0.2">
      <c r="A86" s="65" t="s">
        <v>478</v>
      </c>
      <c r="B86" s="63">
        <v>1</v>
      </c>
      <c r="C86" s="61" t="s">
        <v>185</v>
      </c>
      <c r="D86" s="79">
        <v>0</v>
      </c>
    </row>
    <row r="87" spans="1:4" x14ac:dyDescent="0.2">
      <c r="A87" s="65" t="s">
        <v>479</v>
      </c>
      <c r="B87" s="63">
        <v>1</v>
      </c>
      <c r="C87" s="61" t="s">
        <v>174</v>
      </c>
      <c r="D87" s="79">
        <v>0</v>
      </c>
    </row>
    <row r="88" spans="1:4" x14ac:dyDescent="0.2">
      <c r="A88" s="65" t="s">
        <v>480</v>
      </c>
      <c r="B88" s="63">
        <v>1</v>
      </c>
      <c r="C88" s="61" t="s">
        <v>35</v>
      </c>
      <c r="D88" s="67">
        <v>100</v>
      </c>
    </row>
    <row r="89" spans="1:4" x14ac:dyDescent="0.2">
      <c r="A89" s="65" t="s">
        <v>481</v>
      </c>
      <c r="B89" s="63">
        <v>1</v>
      </c>
      <c r="C89" s="61" t="s">
        <v>36</v>
      </c>
      <c r="D89" s="67">
        <v>1650</v>
      </c>
    </row>
    <row r="90" spans="1:4" ht="32.25" customHeight="1" x14ac:dyDescent="0.2">
      <c r="A90" s="65" t="s">
        <v>482</v>
      </c>
      <c r="B90" s="63">
        <v>1</v>
      </c>
      <c r="C90" s="69" t="s">
        <v>49</v>
      </c>
      <c r="D90" s="67">
        <v>4500</v>
      </c>
    </row>
    <row r="91" spans="1:4" x14ac:dyDescent="0.2">
      <c r="A91" s="65" t="s">
        <v>483</v>
      </c>
      <c r="B91" s="63">
        <v>1</v>
      </c>
      <c r="C91" s="61" t="s">
        <v>37</v>
      </c>
      <c r="D91" s="67">
        <v>1500</v>
      </c>
    </row>
    <row r="92" spans="1:4" x14ac:dyDescent="0.2">
      <c r="A92" s="65" t="s">
        <v>484</v>
      </c>
      <c r="B92" s="63">
        <v>1</v>
      </c>
      <c r="C92" s="61" t="s">
        <v>163</v>
      </c>
      <c r="D92" s="67">
        <v>300</v>
      </c>
    </row>
    <row r="93" spans="1:4" x14ac:dyDescent="0.2">
      <c r="A93" s="65" t="s">
        <v>485</v>
      </c>
      <c r="B93" s="63">
        <v>1</v>
      </c>
      <c r="C93" s="61" t="s">
        <v>38</v>
      </c>
      <c r="D93" s="67">
        <v>1500</v>
      </c>
    </row>
    <row r="94" spans="1:4" x14ac:dyDescent="0.2">
      <c r="A94" s="65" t="s">
        <v>486</v>
      </c>
      <c r="B94" s="63">
        <v>1</v>
      </c>
      <c r="C94" s="61" t="s">
        <v>39</v>
      </c>
      <c r="D94" s="67">
        <v>1775</v>
      </c>
    </row>
    <row r="95" spans="1:4" x14ac:dyDescent="0.2">
      <c r="A95" s="65" t="s">
        <v>487</v>
      </c>
      <c r="B95" s="63">
        <v>1</v>
      </c>
      <c r="C95" s="61" t="s">
        <v>40</v>
      </c>
      <c r="D95" s="67">
        <v>1695</v>
      </c>
    </row>
    <row r="96" spans="1:4" x14ac:dyDescent="0.2">
      <c r="A96" s="65" t="s">
        <v>488</v>
      </c>
      <c r="B96" s="63">
        <v>1</v>
      </c>
      <c r="C96" s="61" t="s">
        <v>40</v>
      </c>
      <c r="D96" s="67">
        <v>900.9</v>
      </c>
    </row>
    <row r="97" spans="1:4" x14ac:dyDescent="0.2">
      <c r="A97" s="65" t="s">
        <v>489</v>
      </c>
      <c r="B97" s="63">
        <v>1</v>
      </c>
      <c r="C97" s="61" t="s">
        <v>40</v>
      </c>
      <c r="D97" s="67">
        <v>700</v>
      </c>
    </row>
    <row r="98" spans="1:4" x14ac:dyDescent="0.2">
      <c r="A98" s="65" t="s">
        <v>490</v>
      </c>
      <c r="B98" s="63">
        <v>1</v>
      </c>
      <c r="C98" s="61" t="s">
        <v>40</v>
      </c>
      <c r="D98" s="67">
        <v>1658</v>
      </c>
    </row>
    <row r="99" spans="1:4" x14ac:dyDescent="0.2">
      <c r="A99" s="65" t="s">
        <v>491</v>
      </c>
      <c r="B99" s="63">
        <v>1</v>
      </c>
      <c r="C99" s="61" t="s">
        <v>40</v>
      </c>
      <c r="D99" s="67">
        <v>1658</v>
      </c>
    </row>
    <row r="100" spans="1:4" x14ac:dyDescent="0.2">
      <c r="A100" s="65" t="s">
        <v>492</v>
      </c>
      <c r="B100" s="63">
        <v>1</v>
      </c>
      <c r="C100" s="61" t="s">
        <v>40</v>
      </c>
      <c r="D100" s="67">
        <v>900</v>
      </c>
    </row>
    <row r="101" spans="1:4" x14ac:dyDescent="0.2">
      <c r="A101" s="65" t="s">
        <v>493</v>
      </c>
      <c r="B101" s="63">
        <v>1</v>
      </c>
      <c r="C101" s="61" t="s">
        <v>40</v>
      </c>
      <c r="D101" s="67">
        <v>951</v>
      </c>
    </row>
    <row r="102" spans="1:4" x14ac:dyDescent="0.2">
      <c r="A102" s="65" t="s">
        <v>494</v>
      </c>
      <c r="B102" s="63">
        <v>1</v>
      </c>
      <c r="C102" s="61" t="s">
        <v>40</v>
      </c>
      <c r="D102" s="67">
        <v>1658</v>
      </c>
    </row>
    <row r="103" spans="1:4" x14ac:dyDescent="0.2">
      <c r="A103" s="65" t="s">
        <v>495</v>
      </c>
      <c r="B103" s="63">
        <v>1</v>
      </c>
      <c r="C103" s="61" t="s">
        <v>40</v>
      </c>
      <c r="D103" s="67">
        <v>850</v>
      </c>
    </row>
    <row r="104" spans="1:4" x14ac:dyDescent="0.2">
      <c r="A104" s="65" t="s">
        <v>496</v>
      </c>
      <c r="B104" s="63">
        <v>1</v>
      </c>
      <c r="C104" s="61" t="s">
        <v>40</v>
      </c>
      <c r="D104" s="67">
        <v>850</v>
      </c>
    </row>
    <row r="105" spans="1:4" x14ac:dyDescent="0.2">
      <c r="A105" s="65" t="s">
        <v>497</v>
      </c>
      <c r="B105" s="63">
        <v>1</v>
      </c>
      <c r="C105" s="61" t="s">
        <v>40</v>
      </c>
      <c r="D105" s="67">
        <v>1090</v>
      </c>
    </row>
    <row r="106" spans="1:4" x14ac:dyDescent="0.2">
      <c r="A106" s="65" t="s">
        <v>498</v>
      </c>
      <c r="B106" s="63">
        <v>1</v>
      </c>
      <c r="C106" s="61" t="s">
        <v>40</v>
      </c>
      <c r="D106" s="67">
        <v>1090</v>
      </c>
    </row>
    <row r="107" spans="1:4" x14ac:dyDescent="0.2">
      <c r="A107" s="65" t="s">
        <v>499</v>
      </c>
      <c r="B107" s="63">
        <v>1</v>
      </c>
      <c r="C107" s="61" t="s">
        <v>40</v>
      </c>
      <c r="D107" s="67">
        <v>1695</v>
      </c>
    </row>
    <row r="108" spans="1:4" x14ac:dyDescent="0.2">
      <c r="A108" s="65" t="s">
        <v>500</v>
      </c>
      <c r="B108" s="63">
        <v>1</v>
      </c>
      <c r="C108" s="61" t="s">
        <v>40</v>
      </c>
      <c r="D108" s="67">
        <v>1658</v>
      </c>
    </row>
    <row r="109" spans="1:4" x14ac:dyDescent="0.2">
      <c r="A109" s="65" t="s">
        <v>501</v>
      </c>
      <c r="B109" s="63">
        <v>1</v>
      </c>
      <c r="C109" s="61" t="s">
        <v>40</v>
      </c>
      <c r="D109" s="67">
        <v>1658</v>
      </c>
    </row>
    <row r="110" spans="1:4" x14ac:dyDescent="0.2">
      <c r="A110" s="65" t="s">
        <v>502</v>
      </c>
      <c r="B110" s="63">
        <v>1</v>
      </c>
      <c r="C110" s="61" t="s">
        <v>167</v>
      </c>
      <c r="D110" s="67">
        <v>15</v>
      </c>
    </row>
    <row r="111" spans="1:4" x14ac:dyDescent="0.2">
      <c r="A111" s="65" t="s">
        <v>503</v>
      </c>
      <c r="B111" s="63">
        <v>1</v>
      </c>
      <c r="C111" s="61" t="s">
        <v>41</v>
      </c>
      <c r="D111" s="67">
        <v>1500</v>
      </c>
    </row>
    <row r="112" spans="1:4" x14ac:dyDescent="0.2">
      <c r="A112" s="65" t="s">
        <v>504</v>
      </c>
      <c r="B112" s="63">
        <v>1</v>
      </c>
      <c r="C112" s="61" t="s">
        <v>41</v>
      </c>
      <c r="D112" s="67">
        <v>951</v>
      </c>
    </row>
    <row r="113" spans="1:4" x14ac:dyDescent="0.2">
      <c r="A113" s="65" t="s">
        <v>505</v>
      </c>
      <c r="B113" s="63">
        <v>1</v>
      </c>
      <c r="C113" s="61" t="s">
        <v>383</v>
      </c>
      <c r="D113" s="67">
        <v>2300</v>
      </c>
    </row>
    <row r="114" spans="1:4" x14ac:dyDescent="0.2">
      <c r="A114" s="65" t="s">
        <v>506</v>
      </c>
      <c r="B114" s="63">
        <v>1</v>
      </c>
      <c r="C114" s="61" t="s">
        <v>41</v>
      </c>
      <c r="D114" s="67">
        <v>955</v>
      </c>
    </row>
    <row r="115" spans="1:4" x14ac:dyDescent="0.2">
      <c r="A115" s="65" t="s">
        <v>507</v>
      </c>
      <c r="B115" s="63">
        <v>1</v>
      </c>
      <c r="C115" s="61" t="s">
        <v>41</v>
      </c>
      <c r="D115" s="67">
        <v>1015</v>
      </c>
    </row>
    <row r="116" spans="1:4" x14ac:dyDescent="0.2">
      <c r="A116" s="65" t="s">
        <v>508</v>
      </c>
      <c r="B116" s="63">
        <v>1</v>
      </c>
      <c r="C116" s="61" t="s">
        <v>42</v>
      </c>
      <c r="D116" s="67">
        <v>524</v>
      </c>
    </row>
    <row r="117" spans="1:4" x14ac:dyDescent="0.2">
      <c r="A117" s="65" t="s">
        <v>509</v>
      </c>
      <c r="B117" s="63">
        <v>1</v>
      </c>
      <c r="C117" s="61" t="s">
        <v>43</v>
      </c>
      <c r="D117" s="67">
        <v>700</v>
      </c>
    </row>
    <row r="118" spans="1:4" x14ac:dyDescent="0.2">
      <c r="A118" s="65" t="s">
        <v>510</v>
      </c>
      <c r="B118" s="63">
        <v>1</v>
      </c>
      <c r="C118" s="61" t="s">
        <v>43</v>
      </c>
      <c r="D118" s="67">
        <v>700</v>
      </c>
    </row>
    <row r="119" spans="1:4" x14ac:dyDescent="0.2">
      <c r="A119" s="65" t="s">
        <v>511</v>
      </c>
      <c r="B119" s="63">
        <v>1</v>
      </c>
      <c r="C119" s="61" t="s">
        <v>44</v>
      </c>
      <c r="D119" s="67">
        <v>1890</v>
      </c>
    </row>
    <row r="120" spans="1:4" x14ac:dyDescent="0.2">
      <c r="A120" s="65" t="s">
        <v>512</v>
      </c>
      <c r="B120" s="63">
        <v>1</v>
      </c>
      <c r="C120" s="61" t="s">
        <v>45</v>
      </c>
      <c r="D120" s="67">
        <v>700</v>
      </c>
    </row>
    <row r="121" spans="1:4" x14ac:dyDescent="0.2">
      <c r="A121" s="65" t="s">
        <v>513</v>
      </c>
      <c r="B121" s="63">
        <v>1</v>
      </c>
      <c r="C121" s="61" t="s">
        <v>45</v>
      </c>
      <c r="D121" s="67">
        <v>700</v>
      </c>
    </row>
    <row r="122" spans="1:4" x14ac:dyDescent="0.2">
      <c r="A122" s="65" t="s">
        <v>823</v>
      </c>
      <c r="B122" s="63">
        <v>1</v>
      </c>
      <c r="C122" s="61" t="s">
        <v>45</v>
      </c>
      <c r="D122" s="67">
        <v>700</v>
      </c>
    </row>
    <row r="123" spans="1:4" x14ac:dyDescent="0.2">
      <c r="A123" s="65" t="s">
        <v>514</v>
      </c>
      <c r="B123" s="63">
        <v>1</v>
      </c>
      <c r="C123" s="61" t="s">
        <v>164</v>
      </c>
      <c r="D123" s="67">
        <v>3350</v>
      </c>
    </row>
    <row r="124" spans="1:4" x14ac:dyDescent="0.2">
      <c r="A124" s="65" t="s">
        <v>515</v>
      </c>
      <c r="B124" s="63">
        <v>1</v>
      </c>
      <c r="C124" s="61" t="s">
        <v>46</v>
      </c>
      <c r="D124" s="67">
        <v>100</v>
      </c>
    </row>
    <row r="125" spans="1:4" x14ac:dyDescent="0.2">
      <c r="A125" s="65" t="s">
        <v>516</v>
      </c>
      <c r="B125" s="63">
        <v>1</v>
      </c>
      <c r="C125" s="61" t="s">
        <v>47</v>
      </c>
      <c r="D125" s="67">
        <v>15</v>
      </c>
    </row>
    <row r="126" spans="1:4" x14ac:dyDescent="0.2">
      <c r="A126" s="65" t="s">
        <v>517</v>
      </c>
      <c r="B126" s="63">
        <v>1</v>
      </c>
      <c r="C126" s="61" t="s">
        <v>166</v>
      </c>
      <c r="D126" s="67">
        <v>100</v>
      </c>
    </row>
    <row r="127" spans="1:4" x14ac:dyDescent="0.2">
      <c r="A127" s="65" t="s">
        <v>518</v>
      </c>
      <c r="B127" s="63">
        <v>1</v>
      </c>
      <c r="C127" s="61" t="s">
        <v>48</v>
      </c>
      <c r="D127" s="67">
        <v>1400</v>
      </c>
    </row>
    <row r="128" spans="1:4" x14ac:dyDescent="0.2">
      <c r="A128" s="65" t="s">
        <v>519</v>
      </c>
      <c r="B128" s="63">
        <v>1</v>
      </c>
      <c r="C128" s="61" t="s">
        <v>165</v>
      </c>
      <c r="D128" s="67">
        <v>2200</v>
      </c>
    </row>
    <row r="129" spans="1:4" x14ac:dyDescent="0.2">
      <c r="A129" s="65" t="s">
        <v>520</v>
      </c>
      <c r="B129" s="63">
        <v>1</v>
      </c>
      <c r="C129" s="61" t="s">
        <v>173</v>
      </c>
      <c r="D129" s="67">
        <v>286.64999999999998</v>
      </c>
    </row>
    <row r="130" spans="1:4" x14ac:dyDescent="0.2">
      <c r="A130" s="65" t="s">
        <v>521</v>
      </c>
      <c r="B130" s="63">
        <v>1</v>
      </c>
      <c r="C130" s="61" t="s">
        <v>172</v>
      </c>
      <c r="D130" s="79">
        <v>0</v>
      </c>
    </row>
    <row r="131" spans="1:4" x14ac:dyDescent="0.2">
      <c r="A131" s="65" t="s">
        <v>522</v>
      </c>
      <c r="B131" s="63">
        <v>1</v>
      </c>
      <c r="C131" s="61" t="s">
        <v>175</v>
      </c>
      <c r="D131" s="79">
        <v>0</v>
      </c>
    </row>
    <row r="132" spans="1:4" x14ac:dyDescent="0.2">
      <c r="A132" s="65" t="s">
        <v>523</v>
      </c>
      <c r="B132" s="63">
        <v>1</v>
      </c>
      <c r="C132" s="61" t="s">
        <v>398</v>
      </c>
      <c r="D132" s="79">
        <v>0</v>
      </c>
    </row>
    <row r="133" spans="1:4" x14ac:dyDescent="0.2">
      <c r="A133" s="65" t="s">
        <v>524</v>
      </c>
      <c r="B133" s="63">
        <v>1</v>
      </c>
      <c r="C133" s="61" t="s">
        <v>177</v>
      </c>
      <c r="D133" s="79">
        <v>0</v>
      </c>
    </row>
    <row r="134" spans="1:4" x14ac:dyDescent="0.2">
      <c r="A134" s="65" t="s">
        <v>525</v>
      </c>
      <c r="B134" s="63">
        <v>1</v>
      </c>
      <c r="C134" s="61" t="s">
        <v>178</v>
      </c>
      <c r="D134" s="79">
        <v>0</v>
      </c>
    </row>
    <row r="135" spans="1:4" x14ac:dyDescent="0.2">
      <c r="A135" s="65" t="s">
        <v>526</v>
      </c>
      <c r="B135" s="63">
        <v>1</v>
      </c>
      <c r="C135" s="61" t="s">
        <v>179</v>
      </c>
      <c r="D135" s="79">
        <v>0</v>
      </c>
    </row>
    <row r="136" spans="1:4" x14ac:dyDescent="0.2">
      <c r="A136" s="65" t="s">
        <v>527</v>
      </c>
      <c r="B136" s="63">
        <v>1</v>
      </c>
      <c r="C136" s="61" t="s">
        <v>382</v>
      </c>
      <c r="D136" s="79">
        <v>0</v>
      </c>
    </row>
    <row r="137" spans="1:4" x14ac:dyDescent="0.2">
      <c r="A137" s="65" t="s">
        <v>528</v>
      </c>
      <c r="B137" s="63">
        <v>1</v>
      </c>
      <c r="C137" s="61" t="s">
        <v>180</v>
      </c>
      <c r="D137" s="79">
        <v>0</v>
      </c>
    </row>
    <row r="138" spans="1:4" x14ac:dyDescent="0.2">
      <c r="A138" s="65" t="s">
        <v>529</v>
      </c>
      <c r="B138" s="63">
        <v>1</v>
      </c>
      <c r="C138" s="61" t="s">
        <v>181</v>
      </c>
      <c r="D138" s="79">
        <v>0</v>
      </c>
    </row>
    <row r="139" spans="1:4" x14ac:dyDescent="0.2">
      <c r="A139" s="65" t="s">
        <v>530</v>
      </c>
      <c r="B139" s="63">
        <v>1</v>
      </c>
      <c r="C139" s="61" t="s">
        <v>176</v>
      </c>
      <c r="D139" s="79">
        <v>0</v>
      </c>
    </row>
    <row r="140" spans="1:4" x14ac:dyDescent="0.2">
      <c r="A140" s="65" t="s">
        <v>531</v>
      </c>
      <c r="B140" s="63">
        <v>1</v>
      </c>
      <c r="C140" s="61" t="s">
        <v>50</v>
      </c>
      <c r="D140" s="67">
        <v>390</v>
      </c>
    </row>
    <row r="141" spans="1:4" x14ac:dyDescent="0.2">
      <c r="A141" s="65" t="s">
        <v>532</v>
      </c>
      <c r="B141" s="63">
        <v>1</v>
      </c>
      <c r="C141" s="61" t="s">
        <v>51</v>
      </c>
      <c r="D141" s="67">
        <v>390</v>
      </c>
    </row>
    <row r="142" spans="1:4" x14ac:dyDescent="0.2">
      <c r="A142" s="65" t="s">
        <v>533</v>
      </c>
      <c r="B142" s="63">
        <v>1</v>
      </c>
      <c r="C142" s="61" t="s">
        <v>53</v>
      </c>
      <c r="D142" s="67">
        <v>295</v>
      </c>
    </row>
    <row r="143" spans="1:4" x14ac:dyDescent="0.2">
      <c r="A143" s="65" t="s">
        <v>534</v>
      </c>
      <c r="B143" s="63">
        <v>1</v>
      </c>
      <c r="C143" s="61" t="s">
        <v>369</v>
      </c>
      <c r="D143" s="67">
        <v>546.5</v>
      </c>
    </row>
    <row r="144" spans="1:4" x14ac:dyDescent="0.2">
      <c r="A144" s="65" t="s">
        <v>535</v>
      </c>
      <c r="B144" s="63">
        <v>1</v>
      </c>
      <c r="C144" s="61" t="s">
        <v>369</v>
      </c>
      <c r="D144" s="67">
        <v>170</v>
      </c>
    </row>
    <row r="145" spans="1:5" x14ac:dyDescent="0.2">
      <c r="A145" s="65" t="s">
        <v>536</v>
      </c>
      <c r="B145" s="63">
        <v>1</v>
      </c>
      <c r="C145" s="61" t="s">
        <v>161</v>
      </c>
      <c r="D145" s="67">
        <v>390</v>
      </c>
    </row>
    <row r="146" spans="1:5" x14ac:dyDescent="0.2">
      <c r="A146" s="65" t="s">
        <v>537</v>
      </c>
      <c r="B146" s="63">
        <v>1</v>
      </c>
      <c r="C146" s="61" t="s">
        <v>52</v>
      </c>
      <c r="D146" s="67">
        <v>100</v>
      </c>
    </row>
    <row r="147" spans="1:5" x14ac:dyDescent="0.2">
      <c r="A147" s="65" t="s">
        <v>538</v>
      </c>
      <c r="B147" s="63">
        <v>1</v>
      </c>
      <c r="C147" s="61" t="s">
        <v>399</v>
      </c>
      <c r="D147" s="67">
        <v>250</v>
      </c>
    </row>
    <row r="148" spans="1:5" x14ac:dyDescent="0.2">
      <c r="A148" s="65" t="s">
        <v>539</v>
      </c>
      <c r="B148" s="63">
        <v>1</v>
      </c>
      <c r="C148" s="61" t="s">
        <v>54</v>
      </c>
      <c r="D148" s="67">
        <v>1550</v>
      </c>
    </row>
    <row r="149" spans="1:5" x14ac:dyDescent="0.2">
      <c r="A149" s="65" t="s">
        <v>540</v>
      </c>
      <c r="B149" s="63">
        <v>4</v>
      </c>
      <c r="C149" s="61" t="s">
        <v>186</v>
      </c>
      <c r="D149" s="79">
        <v>0</v>
      </c>
    </row>
    <row r="150" spans="1:5" x14ac:dyDescent="0.2">
      <c r="A150" s="65" t="s">
        <v>541</v>
      </c>
      <c r="B150" s="63">
        <v>1</v>
      </c>
      <c r="C150" s="61" t="s">
        <v>187</v>
      </c>
      <c r="D150" s="79">
        <v>0</v>
      </c>
    </row>
    <row r="151" spans="1:5" x14ac:dyDescent="0.2">
      <c r="A151" s="65" t="s">
        <v>542</v>
      </c>
      <c r="B151" s="63">
        <v>1</v>
      </c>
      <c r="C151" s="61" t="s">
        <v>188</v>
      </c>
      <c r="D151" s="79">
        <v>0</v>
      </c>
    </row>
    <row r="152" spans="1:5" x14ac:dyDescent="0.2">
      <c r="A152" s="65" t="s">
        <v>543</v>
      </c>
      <c r="B152" s="63">
        <v>1</v>
      </c>
      <c r="C152" s="61" t="s">
        <v>189</v>
      </c>
      <c r="D152" s="79">
        <v>0</v>
      </c>
    </row>
    <row r="153" spans="1:5" x14ac:dyDescent="0.2">
      <c r="A153" s="65" t="s">
        <v>544</v>
      </c>
      <c r="B153" s="63">
        <v>1</v>
      </c>
      <c r="C153" s="61" t="s">
        <v>388</v>
      </c>
      <c r="D153" s="71">
        <v>4800</v>
      </c>
      <c r="E153" s="75"/>
    </row>
    <row r="154" spans="1:5" x14ac:dyDescent="0.2">
      <c r="A154" s="65" t="s">
        <v>545</v>
      </c>
      <c r="B154" s="63">
        <v>1</v>
      </c>
      <c r="C154" s="61" t="s">
        <v>55</v>
      </c>
      <c r="D154" s="71">
        <v>7690</v>
      </c>
      <c r="E154" s="75"/>
    </row>
    <row r="155" spans="1:5" x14ac:dyDescent="0.2">
      <c r="A155" s="65" t="s">
        <v>546</v>
      </c>
      <c r="B155" s="63">
        <v>1</v>
      </c>
      <c r="C155" s="61" t="s">
        <v>56</v>
      </c>
      <c r="D155" s="71">
        <v>4950</v>
      </c>
      <c r="E155" s="75"/>
    </row>
    <row r="156" spans="1:5" x14ac:dyDescent="0.2">
      <c r="A156" s="65" t="s">
        <v>547</v>
      </c>
      <c r="B156" s="63">
        <v>1</v>
      </c>
      <c r="C156" s="61" t="s">
        <v>386</v>
      </c>
      <c r="D156" s="71">
        <v>690</v>
      </c>
      <c r="E156" s="75"/>
    </row>
    <row r="157" spans="1:5" x14ac:dyDescent="0.2">
      <c r="A157" s="65" t="s">
        <v>547</v>
      </c>
      <c r="B157" s="63">
        <v>1</v>
      </c>
      <c r="C157" s="61" t="s">
        <v>386</v>
      </c>
      <c r="D157" s="71">
        <v>690</v>
      </c>
      <c r="E157" s="75"/>
    </row>
    <row r="158" spans="1:5" x14ac:dyDescent="0.2">
      <c r="A158" s="65" t="s">
        <v>547</v>
      </c>
      <c r="B158" s="63">
        <v>1</v>
      </c>
      <c r="C158" s="61" t="s">
        <v>386</v>
      </c>
      <c r="D158" s="71">
        <v>690</v>
      </c>
      <c r="E158" s="75"/>
    </row>
    <row r="159" spans="1:5" x14ac:dyDescent="0.2">
      <c r="A159" s="65" t="s">
        <v>547</v>
      </c>
      <c r="B159" s="63">
        <v>1</v>
      </c>
      <c r="C159" s="61" t="s">
        <v>386</v>
      </c>
      <c r="D159" s="71">
        <v>690</v>
      </c>
      <c r="E159" s="75"/>
    </row>
    <row r="160" spans="1:5" x14ac:dyDescent="0.2">
      <c r="A160" s="65" t="s">
        <v>547</v>
      </c>
      <c r="B160" s="63">
        <v>1</v>
      </c>
      <c r="C160" s="61" t="s">
        <v>386</v>
      </c>
      <c r="D160" s="71">
        <v>690</v>
      </c>
      <c r="E160" s="75"/>
    </row>
    <row r="161" spans="1:5" x14ac:dyDescent="0.2">
      <c r="A161" s="65" t="s">
        <v>547</v>
      </c>
      <c r="B161" s="63">
        <v>1</v>
      </c>
      <c r="C161" s="61" t="s">
        <v>386</v>
      </c>
      <c r="D161" s="71">
        <v>690</v>
      </c>
      <c r="E161" s="75"/>
    </row>
    <row r="162" spans="1:5" x14ac:dyDescent="0.2">
      <c r="A162" s="65" t="s">
        <v>548</v>
      </c>
      <c r="B162" s="63">
        <v>1</v>
      </c>
      <c r="C162" s="61" t="s">
        <v>386</v>
      </c>
      <c r="D162" s="71">
        <v>690</v>
      </c>
      <c r="E162" s="75"/>
    </row>
    <row r="163" spans="1:5" x14ac:dyDescent="0.2">
      <c r="A163" s="65" t="s">
        <v>548</v>
      </c>
      <c r="B163" s="63">
        <v>1</v>
      </c>
      <c r="C163" s="61" t="s">
        <v>386</v>
      </c>
      <c r="D163" s="71">
        <v>690</v>
      </c>
      <c r="E163" s="75"/>
    </row>
    <row r="164" spans="1:5" x14ac:dyDescent="0.2">
      <c r="A164" s="65" t="s">
        <v>549</v>
      </c>
      <c r="B164" s="63">
        <v>1</v>
      </c>
      <c r="C164" s="61" t="s">
        <v>386</v>
      </c>
      <c r="D164" s="71">
        <v>690</v>
      </c>
      <c r="E164" s="75"/>
    </row>
    <row r="165" spans="1:5" x14ac:dyDescent="0.2">
      <c r="A165" s="65" t="s">
        <v>549</v>
      </c>
      <c r="B165" s="63">
        <v>1</v>
      </c>
      <c r="C165" s="61" t="s">
        <v>386</v>
      </c>
      <c r="D165" s="71">
        <v>690</v>
      </c>
      <c r="E165" s="75"/>
    </row>
    <row r="166" spans="1:5" x14ac:dyDescent="0.2">
      <c r="A166" s="65" t="s">
        <v>550</v>
      </c>
      <c r="B166" s="63">
        <v>1</v>
      </c>
      <c r="C166" s="61" t="s">
        <v>386</v>
      </c>
      <c r="D166" s="71">
        <v>690</v>
      </c>
      <c r="E166" s="75"/>
    </row>
    <row r="167" spans="1:5" x14ac:dyDescent="0.2">
      <c r="A167" s="65" t="s">
        <v>550</v>
      </c>
      <c r="B167" s="63">
        <v>1</v>
      </c>
      <c r="C167" s="61" t="s">
        <v>386</v>
      </c>
      <c r="D167" s="71">
        <v>690</v>
      </c>
      <c r="E167" s="75"/>
    </row>
    <row r="168" spans="1:5" x14ac:dyDescent="0.2">
      <c r="A168" s="65" t="s">
        <v>550</v>
      </c>
      <c r="B168" s="63">
        <v>1</v>
      </c>
      <c r="C168" s="61" t="s">
        <v>386</v>
      </c>
      <c r="D168" s="71">
        <v>690</v>
      </c>
      <c r="E168" s="75"/>
    </row>
    <row r="169" spans="1:5" x14ac:dyDescent="0.2">
      <c r="A169" s="65" t="s">
        <v>550</v>
      </c>
      <c r="B169" s="63">
        <v>1</v>
      </c>
      <c r="C169" s="61" t="s">
        <v>386</v>
      </c>
      <c r="D169" s="71">
        <v>690</v>
      </c>
      <c r="E169" s="75"/>
    </row>
    <row r="170" spans="1:5" x14ac:dyDescent="0.2">
      <c r="A170" s="65" t="s">
        <v>550</v>
      </c>
      <c r="B170" s="63">
        <v>1</v>
      </c>
      <c r="C170" s="61" t="s">
        <v>386</v>
      </c>
      <c r="D170" s="71">
        <v>690</v>
      </c>
      <c r="E170" s="75"/>
    </row>
    <row r="171" spans="1:5" x14ac:dyDescent="0.2">
      <c r="A171" s="65" t="s">
        <v>551</v>
      </c>
      <c r="B171" s="63">
        <v>1</v>
      </c>
      <c r="C171" s="61" t="s">
        <v>386</v>
      </c>
      <c r="D171" s="71">
        <v>690</v>
      </c>
      <c r="E171" s="75"/>
    </row>
    <row r="172" spans="1:5" x14ac:dyDescent="0.2">
      <c r="A172" s="65" t="s">
        <v>551</v>
      </c>
      <c r="B172" s="63">
        <v>1</v>
      </c>
      <c r="C172" s="61" t="s">
        <v>386</v>
      </c>
      <c r="D172" s="71">
        <v>690</v>
      </c>
      <c r="E172" s="75"/>
    </row>
    <row r="173" spans="1:5" x14ac:dyDescent="0.2">
      <c r="A173" s="65" t="s">
        <v>551</v>
      </c>
      <c r="B173" s="63">
        <v>1</v>
      </c>
      <c r="C173" s="61" t="s">
        <v>386</v>
      </c>
      <c r="D173" s="71">
        <v>690</v>
      </c>
      <c r="E173" s="75"/>
    </row>
    <row r="174" spans="1:5" x14ac:dyDescent="0.2">
      <c r="A174" s="65" t="s">
        <v>552</v>
      </c>
      <c r="B174" s="63">
        <v>1</v>
      </c>
      <c r="C174" s="61" t="s">
        <v>386</v>
      </c>
      <c r="D174" s="71">
        <v>690</v>
      </c>
      <c r="E174" s="75"/>
    </row>
    <row r="175" spans="1:5" x14ac:dyDescent="0.2">
      <c r="A175" s="65" t="s">
        <v>552</v>
      </c>
      <c r="B175" s="63">
        <v>1</v>
      </c>
      <c r="C175" s="61" t="s">
        <v>386</v>
      </c>
      <c r="D175" s="71">
        <v>690</v>
      </c>
      <c r="E175" s="75"/>
    </row>
    <row r="176" spans="1:5" x14ac:dyDescent="0.2">
      <c r="A176" s="65" t="s">
        <v>553</v>
      </c>
      <c r="B176" s="63">
        <v>1</v>
      </c>
      <c r="C176" s="61" t="s">
        <v>191</v>
      </c>
      <c r="D176" s="80">
        <v>0</v>
      </c>
      <c r="E176" s="76"/>
    </row>
    <row r="177" spans="1:5" ht="15.75" x14ac:dyDescent="0.25">
      <c r="C177" s="66" t="s">
        <v>930</v>
      </c>
      <c r="D177" s="81">
        <f>SUM(D77:D176)</f>
        <v>113317.79999999999</v>
      </c>
      <c r="E177" s="82">
        <f>+E77</f>
        <v>1268034.2699999998</v>
      </c>
    </row>
    <row r="178" spans="1:5" ht="15.75" x14ac:dyDescent="0.25">
      <c r="C178" s="66" t="s">
        <v>931</v>
      </c>
      <c r="D178" s="81">
        <f>+D177</f>
        <v>113317.79999999999</v>
      </c>
      <c r="E178" s="82">
        <f>+E177</f>
        <v>1268034.2699999998</v>
      </c>
    </row>
    <row r="179" spans="1:5" x14ac:dyDescent="0.2">
      <c r="A179" s="65" t="s">
        <v>554</v>
      </c>
      <c r="B179" s="63">
        <v>1</v>
      </c>
      <c r="C179" s="61" t="s">
        <v>57</v>
      </c>
      <c r="D179" s="71">
        <v>2600</v>
      </c>
      <c r="E179" s="75"/>
    </row>
    <row r="180" spans="1:5" x14ac:dyDescent="0.2">
      <c r="A180" s="65" t="s">
        <v>555</v>
      </c>
      <c r="B180" s="63">
        <v>1</v>
      </c>
      <c r="C180" s="61" t="s">
        <v>58</v>
      </c>
      <c r="D180" s="71">
        <v>896.91</v>
      </c>
    </row>
    <row r="181" spans="1:5" x14ac:dyDescent="0.2">
      <c r="A181" s="65" t="s">
        <v>556</v>
      </c>
      <c r="B181" s="63">
        <v>1</v>
      </c>
      <c r="C181" s="61" t="s">
        <v>309</v>
      </c>
      <c r="D181" s="71">
        <v>699</v>
      </c>
      <c r="E181" s="75"/>
    </row>
    <row r="182" spans="1:5" x14ac:dyDescent="0.2">
      <c r="A182" s="65" t="s">
        <v>557</v>
      </c>
      <c r="B182" s="63">
        <v>1</v>
      </c>
      <c r="C182" s="61" t="s">
        <v>309</v>
      </c>
      <c r="D182" s="71">
        <v>1295</v>
      </c>
      <c r="E182" s="75"/>
    </row>
    <row r="183" spans="1:5" x14ac:dyDescent="0.2">
      <c r="A183" s="65" t="s">
        <v>558</v>
      </c>
      <c r="B183" s="63">
        <v>1</v>
      </c>
      <c r="C183" s="61" t="s">
        <v>309</v>
      </c>
      <c r="D183" s="67">
        <v>1950</v>
      </c>
    </row>
    <row r="184" spans="1:5" x14ac:dyDescent="0.2">
      <c r="A184" s="65" t="s">
        <v>559</v>
      </c>
      <c r="B184" s="63">
        <v>1</v>
      </c>
      <c r="C184" s="61" t="s">
        <v>309</v>
      </c>
      <c r="D184" s="71">
        <v>1950</v>
      </c>
      <c r="E184" s="75"/>
    </row>
    <row r="185" spans="1:5" x14ac:dyDescent="0.2">
      <c r="A185" s="65" t="s">
        <v>560</v>
      </c>
      <c r="B185" s="63">
        <v>1</v>
      </c>
      <c r="C185" s="61" t="s">
        <v>309</v>
      </c>
      <c r="D185" s="67">
        <v>1950</v>
      </c>
    </row>
    <row r="186" spans="1:5" x14ac:dyDescent="0.2">
      <c r="A186" s="65" t="s">
        <v>561</v>
      </c>
      <c r="B186" s="63">
        <v>1</v>
      </c>
      <c r="C186" s="61" t="s">
        <v>309</v>
      </c>
      <c r="D186" s="67">
        <v>866.61</v>
      </c>
    </row>
    <row r="187" spans="1:5" x14ac:dyDescent="0.2">
      <c r="A187" s="65" t="s">
        <v>562</v>
      </c>
      <c r="B187" s="63">
        <v>1</v>
      </c>
      <c r="C187" s="61" t="s">
        <v>309</v>
      </c>
      <c r="D187" s="67">
        <v>866.61</v>
      </c>
    </row>
    <row r="188" spans="1:5" x14ac:dyDescent="0.2">
      <c r="A188" s="65" t="s">
        <v>563</v>
      </c>
      <c r="B188" s="63">
        <v>1</v>
      </c>
      <c r="C188" s="61" t="s">
        <v>309</v>
      </c>
      <c r="D188" s="67">
        <v>1600</v>
      </c>
    </row>
    <row r="189" spans="1:5" x14ac:dyDescent="0.2">
      <c r="A189" s="65" t="s">
        <v>564</v>
      </c>
      <c r="B189" s="63">
        <v>1</v>
      </c>
      <c r="C189" s="61" t="s">
        <v>309</v>
      </c>
      <c r="D189" s="67">
        <v>1140</v>
      </c>
    </row>
    <row r="190" spans="1:5" x14ac:dyDescent="0.2">
      <c r="A190" s="65" t="s">
        <v>565</v>
      </c>
      <c r="B190" s="63">
        <v>1</v>
      </c>
      <c r="C190" s="61" t="s">
        <v>309</v>
      </c>
      <c r="D190" s="71">
        <v>1140</v>
      </c>
      <c r="E190" s="75"/>
    </row>
    <row r="191" spans="1:5" x14ac:dyDescent="0.2">
      <c r="A191" s="65" t="s">
        <v>566</v>
      </c>
      <c r="B191" s="63">
        <v>1</v>
      </c>
      <c r="C191" s="61" t="s">
        <v>309</v>
      </c>
      <c r="D191" s="71">
        <v>1140</v>
      </c>
    </row>
    <row r="192" spans="1:5" x14ac:dyDescent="0.2">
      <c r="A192" s="65" t="s">
        <v>567</v>
      </c>
      <c r="B192" s="63">
        <v>1</v>
      </c>
      <c r="C192" s="61" t="s">
        <v>309</v>
      </c>
      <c r="D192" s="67">
        <v>1140</v>
      </c>
    </row>
    <row r="193" spans="1:4" x14ac:dyDescent="0.2">
      <c r="A193" s="65" t="s">
        <v>568</v>
      </c>
      <c r="B193" s="63">
        <v>1</v>
      </c>
      <c r="C193" s="61" t="s">
        <v>309</v>
      </c>
      <c r="D193" s="67">
        <v>700</v>
      </c>
    </row>
    <row r="194" spans="1:4" x14ac:dyDescent="0.2">
      <c r="A194" s="65" t="s">
        <v>569</v>
      </c>
      <c r="B194" s="63">
        <v>1</v>
      </c>
      <c r="C194" s="61" t="s">
        <v>59</v>
      </c>
      <c r="D194" s="67">
        <v>70</v>
      </c>
    </row>
    <row r="195" spans="1:4" x14ac:dyDescent="0.2">
      <c r="A195" s="65" t="s">
        <v>570</v>
      </c>
      <c r="B195" s="63">
        <v>1</v>
      </c>
      <c r="C195" s="61" t="s">
        <v>375</v>
      </c>
      <c r="D195" s="67">
        <v>929</v>
      </c>
    </row>
    <row r="196" spans="1:4" x14ac:dyDescent="0.2">
      <c r="A196" s="65" t="s">
        <v>571</v>
      </c>
      <c r="B196" s="63">
        <v>1</v>
      </c>
      <c r="C196" s="61" t="s">
        <v>400</v>
      </c>
      <c r="D196" s="67">
        <v>95</v>
      </c>
    </row>
    <row r="197" spans="1:4" x14ac:dyDescent="0.2">
      <c r="A197" s="65" t="s">
        <v>572</v>
      </c>
      <c r="B197" s="63">
        <v>1</v>
      </c>
      <c r="C197" s="61" t="s">
        <v>194</v>
      </c>
      <c r="D197" s="79">
        <v>0</v>
      </c>
    </row>
    <row r="198" spans="1:4" x14ac:dyDescent="0.2">
      <c r="A198" s="65" t="s">
        <v>573</v>
      </c>
      <c r="B198" s="63">
        <v>1</v>
      </c>
      <c r="C198" s="61" t="s">
        <v>195</v>
      </c>
      <c r="D198" s="79">
        <v>0</v>
      </c>
    </row>
    <row r="199" spans="1:4" x14ac:dyDescent="0.2">
      <c r="A199" s="65" t="s">
        <v>574</v>
      </c>
      <c r="B199" s="63">
        <v>1</v>
      </c>
      <c r="C199" s="61" t="s">
        <v>196</v>
      </c>
      <c r="D199" s="79">
        <v>0</v>
      </c>
    </row>
    <row r="200" spans="1:4" x14ac:dyDescent="0.2">
      <c r="A200" s="65" t="s">
        <v>575</v>
      </c>
      <c r="B200" s="63">
        <v>1</v>
      </c>
      <c r="C200" s="83" t="s">
        <v>197</v>
      </c>
      <c r="D200" s="79">
        <v>0</v>
      </c>
    </row>
    <row r="201" spans="1:4" x14ac:dyDescent="0.2">
      <c r="A201" s="65" t="s">
        <v>576</v>
      </c>
      <c r="B201" s="63">
        <v>1</v>
      </c>
      <c r="C201" s="61" t="s">
        <v>198</v>
      </c>
      <c r="D201" s="79">
        <v>0</v>
      </c>
    </row>
    <row r="202" spans="1:4" x14ac:dyDescent="0.2">
      <c r="A202" s="65" t="s">
        <v>577</v>
      </c>
      <c r="B202" s="63">
        <v>1</v>
      </c>
      <c r="C202" s="61" t="s">
        <v>60</v>
      </c>
      <c r="D202" s="67">
        <v>1385</v>
      </c>
    </row>
    <row r="203" spans="1:4" x14ac:dyDescent="0.2">
      <c r="A203" s="65" t="s">
        <v>578</v>
      </c>
      <c r="B203" s="63">
        <v>1</v>
      </c>
      <c r="C203" s="61" t="s">
        <v>60</v>
      </c>
      <c r="D203" s="67">
        <v>1385</v>
      </c>
    </row>
    <row r="204" spans="1:4" x14ac:dyDescent="0.2">
      <c r="A204" s="65" t="s">
        <v>579</v>
      </c>
      <c r="B204" s="63">
        <v>1</v>
      </c>
      <c r="C204" s="61" t="s">
        <v>60</v>
      </c>
      <c r="D204" s="67">
        <v>1385</v>
      </c>
    </row>
    <row r="205" spans="1:4" x14ac:dyDescent="0.2">
      <c r="A205" s="65" t="s">
        <v>580</v>
      </c>
      <c r="B205" s="63">
        <v>1</v>
      </c>
      <c r="C205" s="61" t="s">
        <v>61</v>
      </c>
      <c r="D205" s="67">
        <v>1200</v>
      </c>
    </row>
    <row r="206" spans="1:4" x14ac:dyDescent="0.2">
      <c r="A206" s="65" t="s">
        <v>581</v>
      </c>
      <c r="B206" s="63">
        <v>1</v>
      </c>
      <c r="C206" s="61" t="s">
        <v>63</v>
      </c>
      <c r="D206" s="67">
        <v>60</v>
      </c>
    </row>
    <row r="207" spans="1:4" x14ac:dyDescent="0.2">
      <c r="A207" s="65" t="s">
        <v>582</v>
      </c>
      <c r="B207" s="63">
        <v>1</v>
      </c>
      <c r="C207" s="61" t="s">
        <v>62</v>
      </c>
      <c r="D207" s="67">
        <v>60</v>
      </c>
    </row>
    <row r="208" spans="1:4" x14ac:dyDescent="0.2">
      <c r="A208" s="65" t="s">
        <v>583</v>
      </c>
      <c r="B208" s="63">
        <v>1</v>
      </c>
      <c r="C208" s="61" t="s">
        <v>62</v>
      </c>
      <c r="D208" s="67">
        <v>60</v>
      </c>
    </row>
    <row r="209" spans="1:4" x14ac:dyDescent="0.2">
      <c r="A209" s="65" t="s">
        <v>584</v>
      </c>
      <c r="B209" s="63">
        <v>1</v>
      </c>
      <c r="C209" s="61" t="s">
        <v>62</v>
      </c>
      <c r="D209" s="67">
        <v>60</v>
      </c>
    </row>
    <row r="210" spans="1:4" x14ac:dyDescent="0.2">
      <c r="A210" s="65" t="s">
        <v>585</v>
      </c>
      <c r="B210" s="63">
        <v>1</v>
      </c>
      <c r="C210" s="61" t="s">
        <v>63</v>
      </c>
      <c r="D210" s="67">
        <v>75</v>
      </c>
    </row>
    <row r="211" spans="1:4" x14ac:dyDescent="0.2">
      <c r="A211" s="65" t="s">
        <v>586</v>
      </c>
      <c r="B211" s="63">
        <v>1</v>
      </c>
      <c r="C211" s="61" t="s">
        <v>63</v>
      </c>
      <c r="D211" s="67">
        <v>60</v>
      </c>
    </row>
    <row r="212" spans="1:4" x14ac:dyDescent="0.2">
      <c r="A212" s="65" t="s">
        <v>587</v>
      </c>
      <c r="B212" s="63">
        <v>1</v>
      </c>
      <c r="C212" s="61" t="s">
        <v>63</v>
      </c>
      <c r="D212" s="67">
        <v>60</v>
      </c>
    </row>
    <row r="213" spans="1:4" x14ac:dyDescent="0.2">
      <c r="A213" s="65" t="s">
        <v>588</v>
      </c>
      <c r="B213" s="63">
        <v>1</v>
      </c>
      <c r="C213" s="61" t="s">
        <v>64</v>
      </c>
      <c r="D213" s="67">
        <v>580</v>
      </c>
    </row>
    <row r="214" spans="1:4" x14ac:dyDescent="0.2">
      <c r="A214" s="65" t="s">
        <v>589</v>
      </c>
      <c r="B214" s="63">
        <v>1</v>
      </c>
      <c r="C214" s="61" t="s">
        <v>65</v>
      </c>
      <c r="D214" s="67">
        <v>580</v>
      </c>
    </row>
    <row r="215" spans="1:4" x14ac:dyDescent="0.2">
      <c r="A215" s="65" t="s">
        <v>590</v>
      </c>
      <c r="B215" s="63">
        <v>1</v>
      </c>
      <c r="C215" s="61" t="s">
        <v>387</v>
      </c>
      <c r="D215" s="67">
        <v>585</v>
      </c>
    </row>
    <row r="216" spans="1:4" x14ac:dyDescent="0.2">
      <c r="A216" s="65" t="s">
        <v>592</v>
      </c>
      <c r="B216" s="63">
        <v>1</v>
      </c>
      <c r="C216" s="61" t="s">
        <v>199</v>
      </c>
      <c r="D216" s="79">
        <v>0</v>
      </c>
    </row>
    <row r="217" spans="1:4" x14ac:dyDescent="0.2">
      <c r="A217" s="65" t="s">
        <v>593</v>
      </c>
      <c r="B217" s="63">
        <v>1</v>
      </c>
      <c r="C217" s="61" t="s">
        <v>200</v>
      </c>
      <c r="D217" s="79">
        <v>0</v>
      </c>
    </row>
    <row r="218" spans="1:4" x14ac:dyDescent="0.2">
      <c r="A218" s="65" t="s">
        <v>594</v>
      </c>
      <c r="B218" s="63">
        <v>1</v>
      </c>
      <c r="C218" s="61" t="s">
        <v>67</v>
      </c>
      <c r="D218" s="67">
        <v>5200</v>
      </c>
    </row>
    <row r="219" spans="1:4" x14ac:dyDescent="0.2">
      <c r="A219" s="65" t="s">
        <v>595</v>
      </c>
      <c r="B219" s="63">
        <v>1</v>
      </c>
      <c r="C219" s="61" t="s">
        <v>68</v>
      </c>
      <c r="D219" s="67">
        <v>5200</v>
      </c>
    </row>
    <row r="220" spans="1:4" x14ac:dyDescent="0.2">
      <c r="A220" s="65" t="s">
        <v>596</v>
      </c>
      <c r="B220" s="63">
        <v>1</v>
      </c>
      <c r="C220" s="61" t="s">
        <v>69</v>
      </c>
      <c r="D220" s="67">
        <v>5200</v>
      </c>
    </row>
    <row r="221" spans="1:4" x14ac:dyDescent="0.2">
      <c r="A221" s="65" t="s">
        <v>597</v>
      </c>
      <c r="B221" s="63">
        <v>1</v>
      </c>
      <c r="C221" s="61" t="s">
        <v>70</v>
      </c>
      <c r="D221" s="67">
        <v>2599</v>
      </c>
    </row>
    <row r="222" spans="1:4" x14ac:dyDescent="0.2">
      <c r="A222" s="65" t="s">
        <v>598</v>
      </c>
      <c r="B222" s="63">
        <v>1</v>
      </c>
      <c r="C222" s="61" t="s">
        <v>71</v>
      </c>
      <c r="D222" s="67">
        <v>890</v>
      </c>
    </row>
    <row r="223" spans="1:4" ht="30" x14ac:dyDescent="0.2">
      <c r="A223" s="65" t="s">
        <v>599</v>
      </c>
      <c r="B223" s="63">
        <v>1</v>
      </c>
      <c r="C223" s="69" t="s">
        <v>74</v>
      </c>
      <c r="D223" s="67">
        <v>14336</v>
      </c>
    </row>
    <row r="224" spans="1:4" x14ac:dyDescent="0.2">
      <c r="A224" s="65" t="s">
        <v>600</v>
      </c>
      <c r="B224" s="63">
        <v>1</v>
      </c>
      <c r="C224" s="61" t="s">
        <v>75</v>
      </c>
      <c r="D224" s="67">
        <v>40</v>
      </c>
    </row>
    <row r="225" spans="1:4" x14ac:dyDescent="0.2">
      <c r="A225" s="65" t="s">
        <v>601</v>
      </c>
      <c r="B225" s="63">
        <v>1</v>
      </c>
      <c r="C225" s="61" t="s">
        <v>76</v>
      </c>
      <c r="D225" s="67">
        <v>900</v>
      </c>
    </row>
    <row r="226" spans="1:4" x14ac:dyDescent="0.2">
      <c r="A226" s="65" t="s">
        <v>602</v>
      </c>
      <c r="B226" s="63">
        <v>1</v>
      </c>
      <c r="C226" s="61" t="s">
        <v>77</v>
      </c>
      <c r="D226" s="67">
        <v>450</v>
      </c>
    </row>
    <row r="227" spans="1:4" x14ac:dyDescent="0.2">
      <c r="A227" s="65" t="s">
        <v>603</v>
      </c>
      <c r="B227" s="63">
        <v>2</v>
      </c>
      <c r="C227" s="61" t="s">
        <v>192</v>
      </c>
      <c r="D227" s="79">
        <v>0</v>
      </c>
    </row>
    <row r="228" spans="1:4" x14ac:dyDescent="0.2">
      <c r="A228" s="65" t="s">
        <v>604</v>
      </c>
      <c r="B228" s="63">
        <v>2</v>
      </c>
      <c r="C228" s="61" t="s">
        <v>193</v>
      </c>
      <c r="D228" s="79">
        <v>0</v>
      </c>
    </row>
    <row r="229" spans="1:4" x14ac:dyDescent="0.2">
      <c r="A229" s="65" t="s">
        <v>605</v>
      </c>
      <c r="B229" s="63">
        <v>3</v>
      </c>
      <c r="C229" s="61" t="s">
        <v>201</v>
      </c>
      <c r="D229" s="79">
        <v>0</v>
      </c>
    </row>
    <row r="230" spans="1:4" x14ac:dyDescent="0.2">
      <c r="A230" s="65" t="s">
        <v>606</v>
      </c>
      <c r="B230" s="63">
        <v>1</v>
      </c>
      <c r="C230" s="61" t="s">
        <v>202</v>
      </c>
      <c r="D230" s="79">
        <v>0</v>
      </c>
    </row>
    <row r="231" spans="1:4" x14ac:dyDescent="0.2">
      <c r="A231" s="65" t="s">
        <v>607</v>
      </c>
      <c r="B231" s="63">
        <v>1</v>
      </c>
      <c r="C231" s="61" t="s">
        <v>203</v>
      </c>
      <c r="D231" s="79">
        <v>0</v>
      </c>
    </row>
    <row r="232" spans="1:4" x14ac:dyDescent="0.2">
      <c r="A232" s="65" t="s">
        <v>608</v>
      </c>
      <c r="B232" s="63">
        <v>1</v>
      </c>
      <c r="C232" s="61" t="s">
        <v>204</v>
      </c>
      <c r="D232" s="79">
        <v>0</v>
      </c>
    </row>
    <row r="233" spans="1:4" x14ac:dyDescent="0.2">
      <c r="A233" s="65" t="s">
        <v>609</v>
      </c>
      <c r="B233" s="63">
        <v>2</v>
      </c>
      <c r="C233" s="61" t="s">
        <v>205</v>
      </c>
      <c r="D233" s="79">
        <v>0</v>
      </c>
    </row>
    <row r="234" spans="1:4" x14ac:dyDescent="0.2">
      <c r="A234" s="65" t="s">
        <v>610</v>
      </c>
      <c r="B234" s="63">
        <v>1</v>
      </c>
      <c r="C234" s="61" t="s">
        <v>190</v>
      </c>
      <c r="D234" s="79">
        <v>0</v>
      </c>
    </row>
    <row r="235" spans="1:4" x14ac:dyDescent="0.2">
      <c r="A235" s="65" t="s">
        <v>611</v>
      </c>
      <c r="B235" s="63">
        <v>1</v>
      </c>
      <c r="C235" s="61" t="s">
        <v>889</v>
      </c>
      <c r="D235" s="79">
        <v>0</v>
      </c>
    </row>
    <row r="236" spans="1:4" x14ac:dyDescent="0.2">
      <c r="A236" s="65" t="s">
        <v>612</v>
      </c>
      <c r="B236" s="63">
        <v>1</v>
      </c>
      <c r="C236" s="61" t="s">
        <v>78</v>
      </c>
      <c r="D236" s="67">
        <v>100</v>
      </c>
    </row>
    <row r="237" spans="1:4" x14ac:dyDescent="0.2">
      <c r="A237" s="65" t="s">
        <v>613</v>
      </c>
      <c r="B237" s="63">
        <v>1</v>
      </c>
      <c r="C237" s="61" t="s">
        <v>78</v>
      </c>
      <c r="D237" s="67">
        <v>100</v>
      </c>
    </row>
    <row r="238" spans="1:4" x14ac:dyDescent="0.2">
      <c r="A238" s="65" t="s">
        <v>614</v>
      </c>
      <c r="B238" s="63">
        <v>1</v>
      </c>
      <c r="C238" s="61" t="s">
        <v>206</v>
      </c>
      <c r="D238" s="84">
        <v>0</v>
      </c>
    </row>
    <row r="239" spans="1:4" x14ac:dyDescent="0.2">
      <c r="A239" s="65" t="s">
        <v>615</v>
      </c>
      <c r="B239" s="63">
        <v>1</v>
      </c>
      <c r="C239" s="85" t="s">
        <v>331</v>
      </c>
      <c r="D239" s="71">
        <v>2390</v>
      </c>
    </row>
    <row r="240" spans="1:4" x14ac:dyDescent="0.2">
      <c r="A240" s="65" t="s">
        <v>616</v>
      </c>
      <c r="B240" s="63">
        <v>1</v>
      </c>
      <c r="C240" s="85" t="s">
        <v>420</v>
      </c>
      <c r="D240" s="71">
        <v>1475</v>
      </c>
    </row>
    <row r="241" spans="1:5" x14ac:dyDescent="0.2">
      <c r="A241" s="65" t="s">
        <v>617</v>
      </c>
      <c r="B241" s="63">
        <v>1</v>
      </c>
      <c r="C241" s="85" t="s">
        <v>420</v>
      </c>
      <c r="D241" s="71">
        <v>1475</v>
      </c>
    </row>
    <row r="242" spans="1:5" x14ac:dyDescent="0.2">
      <c r="A242" s="65" t="s">
        <v>618</v>
      </c>
      <c r="B242" s="63">
        <v>1</v>
      </c>
      <c r="C242" s="85" t="s">
        <v>420</v>
      </c>
      <c r="D242" s="71">
        <v>1475</v>
      </c>
    </row>
    <row r="243" spans="1:5" x14ac:dyDescent="0.2">
      <c r="A243" s="65" t="s">
        <v>619</v>
      </c>
      <c r="B243" s="63">
        <v>1</v>
      </c>
      <c r="C243" s="85" t="s">
        <v>420</v>
      </c>
      <c r="D243" s="71">
        <v>1475</v>
      </c>
    </row>
    <row r="244" spans="1:5" x14ac:dyDescent="0.2">
      <c r="A244" s="65" t="s">
        <v>620</v>
      </c>
      <c r="B244" s="63">
        <v>1</v>
      </c>
      <c r="C244" s="85" t="s">
        <v>422</v>
      </c>
      <c r="D244" s="71">
        <v>1100</v>
      </c>
    </row>
    <row r="245" spans="1:5" x14ac:dyDescent="0.2">
      <c r="A245" s="65" t="s">
        <v>621</v>
      </c>
      <c r="B245" s="63">
        <v>1</v>
      </c>
      <c r="C245" s="85" t="s">
        <v>421</v>
      </c>
      <c r="D245" s="71">
        <v>1500</v>
      </c>
      <c r="E245" s="61"/>
    </row>
    <row r="246" spans="1:5" x14ac:dyDescent="0.2">
      <c r="A246" s="65" t="s">
        <v>903</v>
      </c>
      <c r="B246" s="63">
        <v>1</v>
      </c>
      <c r="C246" s="85" t="s">
        <v>902</v>
      </c>
      <c r="D246" s="71">
        <v>750</v>
      </c>
    </row>
    <row r="247" spans="1:5" x14ac:dyDescent="0.2">
      <c r="A247" s="65" t="s">
        <v>904</v>
      </c>
      <c r="B247" s="63">
        <v>1</v>
      </c>
      <c r="C247" s="85" t="s">
        <v>902</v>
      </c>
      <c r="D247" s="71">
        <v>750</v>
      </c>
    </row>
    <row r="248" spans="1:5" x14ac:dyDescent="0.2">
      <c r="A248" s="65" t="s">
        <v>905</v>
      </c>
      <c r="B248" s="63">
        <v>1</v>
      </c>
      <c r="C248" s="85" t="s">
        <v>902</v>
      </c>
      <c r="D248" s="71">
        <v>750</v>
      </c>
    </row>
    <row r="249" spans="1:5" x14ac:dyDescent="0.2">
      <c r="A249" s="65" t="s">
        <v>906</v>
      </c>
      <c r="B249" s="63">
        <v>1</v>
      </c>
      <c r="C249" s="85" t="s">
        <v>902</v>
      </c>
      <c r="D249" s="74">
        <v>750</v>
      </c>
      <c r="E249" s="68">
        <f>SUM(D178:D249)</f>
        <v>190785.93</v>
      </c>
    </row>
    <row r="250" spans="1:5" ht="15.75" x14ac:dyDescent="0.25">
      <c r="C250" s="66" t="s">
        <v>79</v>
      </c>
    </row>
    <row r="251" spans="1:5" x14ac:dyDescent="0.2">
      <c r="A251" s="65" t="s">
        <v>622</v>
      </c>
      <c r="B251" s="63">
        <v>1</v>
      </c>
      <c r="C251" s="61" t="s">
        <v>402</v>
      </c>
      <c r="D251" s="67">
        <v>1250</v>
      </c>
    </row>
    <row r="252" spans="1:5" x14ac:dyDescent="0.2">
      <c r="A252" s="65" t="s">
        <v>623</v>
      </c>
      <c r="B252" s="63">
        <v>1</v>
      </c>
      <c r="C252" s="61" t="s">
        <v>80</v>
      </c>
      <c r="D252" s="67">
        <v>790</v>
      </c>
    </row>
    <row r="253" spans="1:5" x14ac:dyDescent="0.2">
      <c r="A253" s="65" t="s">
        <v>624</v>
      </c>
      <c r="B253" s="63">
        <v>1</v>
      </c>
      <c r="C253" s="61" t="s">
        <v>81</v>
      </c>
      <c r="D253" s="67">
        <v>410</v>
      </c>
    </row>
    <row r="254" spans="1:5" x14ac:dyDescent="0.2">
      <c r="A254" s="65" t="s">
        <v>625</v>
      </c>
      <c r="B254" s="63">
        <v>1</v>
      </c>
      <c r="C254" s="61" t="s">
        <v>81</v>
      </c>
      <c r="D254" s="67">
        <v>410</v>
      </c>
    </row>
    <row r="255" spans="1:5" x14ac:dyDescent="0.2">
      <c r="A255" s="65" t="s">
        <v>813</v>
      </c>
      <c r="B255" s="63">
        <v>1</v>
      </c>
      <c r="C255" s="61" t="s">
        <v>81</v>
      </c>
      <c r="D255" s="67">
        <v>410</v>
      </c>
    </row>
    <row r="256" spans="1:5" x14ac:dyDescent="0.2">
      <c r="A256" s="65" t="s">
        <v>626</v>
      </c>
      <c r="B256" s="63">
        <v>1</v>
      </c>
      <c r="C256" s="86" t="s">
        <v>372</v>
      </c>
      <c r="D256" s="67">
        <v>410</v>
      </c>
      <c r="E256" s="67"/>
    </row>
    <row r="257" spans="1:5" x14ac:dyDescent="0.2">
      <c r="A257" s="65" t="s">
        <v>627</v>
      </c>
      <c r="B257" s="63">
        <v>1</v>
      </c>
      <c r="C257" s="61" t="s">
        <v>81</v>
      </c>
      <c r="D257" s="67">
        <v>410</v>
      </c>
    </row>
    <row r="258" spans="1:5" x14ac:dyDescent="0.2">
      <c r="A258" s="65" t="s">
        <v>628</v>
      </c>
      <c r="B258" s="63">
        <v>1</v>
      </c>
      <c r="C258" s="61" t="s">
        <v>81</v>
      </c>
      <c r="D258" s="67">
        <v>410</v>
      </c>
    </row>
    <row r="259" spans="1:5" x14ac:dyDescent="0.2">
      <c r="A259" s="65" t="s">
        <v>629</v>
      </c>
      <c r="B259" s="63">
        <v>1</v>
      </c>
      <c r="C259" s="61" t="s">
        <v>81</v>
      </c>
      <c r="D259" s="67">
        <v>410</v>
      </c>
    </row>
    <row r="260" spans="1:5" x14ac:dyDescent="0.2">
      <c r="A260" s="65" t="s">
        <v>630</v>
      </c>
      <c r="B260" s="63">
        <v>1</v>
      </c>
      <c r="C260" s="61" t="s">
        <v>81</v>
      </c>
      <c r="D260" s="67">
        <v>410</v>
      </c>
    </row>
    <row r="261" spans="1:5" x14ac:dyDescent="0.2">
      <c r="A261" s="65" t="s">
        <v>631</v>
      </c>
      <c r="B261" s="63">
        <v>1</v>
      </c>
      <c r="C261" s="86" t="s">
        <v>80</v>
      </c>
      <c r="D261" s="67">
        <v>790</v>
      </c>
      <c r="E261" s="67"/>
    </row>
    <row r="262" spans="1:5" x14ac:dyDescent="0.2">
      <c r="A262" s="65" t="s">
        <v>632</v>
      </c>
      <c r="B262" s="63">
        <v>1</v>
      </c>
      <c r="C262" s="61" t="s">
        <v>82</v>
      </c>
      <c r="D262" s="67">
        <v>1450</v>
      </c>
    </row>
    <row r="263" spans="1:5" x14ac:dyDescent="0.2">
      <c r="A263" s="65" t="s">
        <v>633</v>
      </c>
      <c r="B263" s="63">
        <v>1</v>
      </c>
      <c r="C263" s="61" t="s">
        <v>83</v>
      </c>
      <c r="D263" s="67">
        <v>1550</v>
      </c>
    </row>
    <row r="264" spans="1:5" x14ac:dyDescent="0.2">
      <c r="A264" s="65" t="s">
        <v>634</v>
      </c>
      <c r="B264" s="63">
        <v>1</v>
      </c>
      <c r="C264" s="86" t="s">
        <v>374</v>
      </c>
      <c r="D264" s="67">
        <v>690</v>
      </c>
      <c r="E264" s="67"/>
    </row>
    <row r="265" spans="1:5" x14ac:dyDescent="0.2">
      <c r="A265" s="65" t="s">
        <v>635</v>
      </c>
      <c r="B265" s="63">
        <v>1</v>
      </c>
      <c r="C265" s="61" t="s">
        <v>88</v>
      </c>
      <c r="D265" s="67">
        <v>1000</v>
      </c>
    </row>
    <row r="266" spans="1:5" x14ac:dyDescent="0.2">
      <c r="A266" s="65" t="s">
        <v>636</v>
      </c>
      <c r="B266" s="63">
        <v>1</v>
      </c>
      <c r="C266" s="61" t="s">
        <v>84</v>
      </c>
      <c r="D266" s="67">
        <v>990</v>
      </c>
    </row>
    <row r="267" spans="1:5" x14ac:dyDescent="0.2">
      <c r="A267" s="65" t="s">
        <v>639</v>
      </c>
      <c r="B267" s="63">
        <v>1</v>
      </c>
      <c r="C267" s="61" t="s">
        <v>84</v>
      </c>
      <c r="D267" s="71">
        <v>1790</v>
      </c>
      <c r="E267" s="75"/>
    </row>
    <row r="268" spans="1:5" x14ac:dyDescent="0.2">
      <c r="A268" s="65" t="s">
        <v>640</v>
      </c>
      <c r="B268" s="63">
        <v>1</v>
      </c>
      <c r="C268" s="61" t="s">
        <v>85</v>
      </c>
      <c r="D268" s="71">
        <v>1000</v>
      </c>
      <c r="E268" s="75"/>
    </row>
    <row r="269" spans="1:5" x14ac:dyDescent="0.2">
      <c r="A269" s="65" t="s">
        <v>641</v>
      </c>
      <c r="B269" s="63">
        <v>1</v>
      </c>
      <c r="C269" s="61" t="s">
        <v>85</v>
      </c>
      <c r="D269" s="71">
        <v>1000</v>
      </c>
      <c r="E269" s="75"/>
    </row>
    <row r="270" spans="1:5" x14ac:dyDescent="0.2">
      <c r="A270" s="65" t="s">
        <v>643</v>
      </c>
      <c r="B270" s="63">
        <v>1</v>
      </c>
      <c r="C270" s="61" t="s">
        <v>86</v>
      </c>
      <c r="D270" s="71">
        <v>500</v>
      </c>
      <c r="E270" s="75"/>
    </row>
    <row r="271" spans="1:5" x14ac:dyDescent="0.2">
      <c r="A271" s="65" t="s">
        <v>644</v>
      </c>
      <c r="B271" s="63">
        <v>1</v>
      </c>
      <c r="C271" s="61" t="s">
        <v>417</v>
      </c>
      <c r="D271" s="71">
        <v>590</v>
      </c>
      <c r="E271" s="75"/>
    </row>
    <row r="272" spans="1:5" x14ac:dyDescent="0.2">
      <c r="A272" s="65" t="s">
        <v>645</v>
      </c>
      <c r="B272" s="63">
        <v>1</v>
      </c>
      <c r="C272" s="61" t="s">
        <v>87</v>
      </c>
      <c r="D272" s="71">
        <v>690</v>
      </c>
    </row>
    <row r="273" spans="1:5" x14ac:dyDescent="0.2">
      <c r="A273" s="65" t="s">
        <v>646</v>
      </c>
      <c r="B273" s="63">
        <v>1</v>
      </c>
      <c r="C273" s="61" t="s">
        <v>87</v>
      </c>
      <c r="D273" s="67">
        <v>690</v>
      </c>
    </row>
    <row r="274" spans="1:5" x14ac:dyDescent="0.2">
      <c r="A274" s="65" t="s">
        <v>878</v>
      </c>
      <c r="B274" s="63">
        <v>1</v>
      </c>
      <c r="C274" s="61" t="s">
        <v>87</v>
      </c>
      <c r="D274" s="67">
        <v>690</v>
      </c>
    </row>
    <row r="275" spans="1:5" x14ac:dyDescent="0.2">
      <c r="A275" s="65" t="s">
        <v>648</v>
      </c>
      <c r="B275" s="63">
        <v>1</v>
      </c>
      <c r="C275" s="61" t="s">
        <v>207</v>
      </c>
      <c r="D275" s="84">
        <v>0</v>
      </c>
      <c r="E275" s="75"/>
    </row>
    <row r="276" spans="1:5" x14ac:dyDescent="0.2">
      <c r="A276" s="65" t="s">
        <v>649</v>
      </c>
      <c r="B276" s="63">
        <v>1</v>
      </c>
      <c r="C276" s="61" t="s">
        <v>207</v>
      </c>
      <c r="D276" s="79">
        <v>0</v>
      </c>
    </row>
    <row r="277" spans="1:5" x14ac:dyDescent="0.2">
      <c r="A277" s="65" t="s">
        <v>650</v>
      </c>
      <c r="B277" s="63">
        <v>2</v>
      </c>
      <c r="C277" s="61" t="s">
        <v>208</v>
      </c>
      <c r="D277" s="80">
        <v>0</v>
      </c>
      <c r="E277" s="76"/>
    </row>
    <row r="278" spans="1:5" ht="15.75" x14ac:dyDescent="0.25">
      <c r="C278" s="66" t="s">
        <v>930</v>
      </c>
      <c r="D278" s="81">
        <f>SUM(D251:D277)</f>
        <v>18740</v>
      </c>
      <c r="E278" s="82">
        <f>+E178+E249</f>
        <v>1458820.1999999997</v>
      </c>
    </row>
    <row r="279" spans="1:5" ht="15.75" x14ac:dyDescent="0.25">
      <c r="C279" s="66" t="s">
        <v>931</v>
      </c>
      <c r="D279" s="81">
        <f>+D278</f>
        <v>18740</v>
      </c>
      <c r="E279" s="82">
        <f>+E278</f>
        <v>1458820.1999999997</v>
      </c>
    </row>
    <row r="280" spans="1:5" x14ac:dyDescent="0.2">
      <c r="A280" s="65" t="s">
        <v>652</v>
      </c>
      <c r="B280" s="63">
        <v>1</v>
      </c>
      <c r="C280" s="61" t="s">
        <v>89</v>
      </c>
      <c r="D280" s="67">
        <v>18000</v>
      </c>
    </row>
    <row r="281" spans="1:5" x14ac:dyDescent="0.2">
      <c r="A281" s="65" t="s">
        <v>653</v>
      </c>
      <c r="B281" s="63">
        <v>1</v>
      </c>
      <c r="C281" s="61" t="s">
        <v>90</v>
      </c>
      <c r="D281" s="67">
        <v>3690</v>
      </c>
    </row>
    <row r="282" spans="1:5" x14ac:dyDescent="0.2">
      <c r="A282" s="65" t="s">
        <v>656</v>
      </c>
      <c r="B282" s="63">
        <v>1</v>
      </c>
      <c r="C282" s="61" t="s">
        <v>93</v>
      </c>
      <c r="D282" s="67">
        <v>690</v>
      </c>
    </row>
    <row r="283" spans="1:5" x14ac:dyDescent="0.2">
      <c r="A283" s="65" t="s">
        <v>658</v>
      </c>
      <c r="B283" s="63">
        <v>1</v>
      </c>
      <c r="C283" s="61" t="s">
        <v>94</v>
      </c>
      <c r="D283" s="67">
        <v>2600</v>
      </c>
    </row>
    <row r="284" spans="1:5" x14ac:dyDescent="0.2">
      <c r="A284" s="65" t="s">
        <v>659</v>
      </c>
      <c r="B284" s="63">
        <v>1</v>
      </c>
      <c r="C284" s="61" t="s">
        <v>95</v>
      </c>
      <c r="D284" s="67">
        <v>2695</v>
      </c>
    </row>
    <row r="285" spans="1:5" ht="30" x14ac:dyDescent="0.2">
      <c r="A285" s="65" t="s">
        <v>662</v>
      </c>
      <c r="B285" s="63">
        <v>1</v>
      </c>
      <c r="C285" s="69" t="s">
        <v>98</v>
      </c>
      <c r="D285" s="67">
        <v>2695</v>
      </c>
    </row>
    <row r="286" spans="1:5" x14ac:dyDescent="0.2">
      <c r="A286" s="65" t="s">
        <v>663</v>
      </c>
      <c r="B286" s="63">
        <v>1</v>
      </c>
      <c r="C286" s="61" t="s">
        <v>223</v>
      </c>
      <c r="D286" s="67">
        <v>2790</v>
      </c>
    </row>
    <row r="287" spans="1:5" x14ac:dyDescent="0.2">
      <c r="A287" s="65" t="s">
        <v>665</v>
      </c>
      <c r="B287" s="63">
        <v>1</v>
      </c>
      <c r="C287" s="61" t="s">
        <v>230</v>
      </c>
      <c r="D287" s="84">
        <v>4900</v>
      </c>
      <c r="E287" s="75"/>
    </row>
    <row r="288" spans="1:5" x14ac:dyDescent="0.2">
      <c r="A288" s="65" t="s">
        <v>666</v>
      </c>
      <c r="B288" s="63">
        <v>1</v>
      </c>
      <c r="C288" s="61" t="s">
        <v>99</v>
      </c>
      <c r="D288" s="71">
        <v>1980</v>
      </c>
      <c r="E288" s="75"/>
    </row>
    <row r="289" spans="1:4" x14ac:dyDescent="0.2">
      <c r="A289" s="65" t="s">
        <v>880</v>
      </c>
      <c r="B289" s="63">
        <v>1</v>
      </c>
      <c r="C289" s="61" t="s">
        <v>99</v>
      </c>
      <c r="D289" s="67">
        <v>1980</v>
      </c>
    </row>
    <row r="290" spans="1:4" x14ac:dyDescent="0.2">
      <c r="A290" s="65" t="s">
        <v>667</v>
      </c>
      <c r="B290" s="63">
        <v>1</v>
      </c>
      <c r="C290" s="61" t="s">
        <v>99</v>
      </c>
      <c r="D290" s="67">
        <v>1980</v>
      </c>
    </row>
    <row r="291" spans="1:4" ht="30" x14ac:dyDescent="0.2">
      <c r="A291" s="65" t="s">
        <v>668</v>
      </c>
      <c r="B291" s="63">
        <v>1</v>
      </c>
      <c r="C291" s="69" t="s">
        <v>104</v>
      </c>
      <c r="D291" s="67">
        <v>6900</v>
      </c>
    </row>
    <row r="292" spans="1:4" ht="45" customHeight="1" x14ac:dyDescent="0.2">
      <c r="A292" s="65" t="s">
        <v>669</v>
      </c>
      <c r="B292" s="63">
        <v>1</v>
      </c>
      <c r="C292" s="69" t="s">
        <v>105</v>
      </c>
      <c r="D292" s="67">
        <v>2552</v>
      </c>
    </row>
    <row r="293" spans="1:4" ht="30" x14ac:dyDescent="0.2">
      <c r="A293" s="65" t="s">
        <v>670</v>
      </c>
      <c r="B293" s="63">
        <v>1</v>
      </c>
      <c r="C293" s="69" t="s">
        <v>106</v>
      </c>
      <c r="D293" s="67">
        <v>8000</v>
      </c>
    </row>
    <row r="294" spans="1:4" ht="30" x14ac:dyDescent="0.2">
      <c r="A294" s="65" t="s">
        <v>671</v>
      </c>
      <c r="B294" s="63">
        <v>1</v>
      </c>
      <c r="C294" s="69" t="s">
        <v>376</v>
      </c>
      <c r="D294" s="67">
        <v>7890</v>
      </c>
    </row>
    <row r="295" spans="1:4" ht="35.25" customHeight="1" x14ac:dyDescent="0.2">
      <c r="A295" s="65" t="s">
        <v>812</v>
      </c>
      <c r="B295" s="63">
        <v>1</v>
      </c>
      <c r="C295" s="69" t="s">
        <v>107</v>
      </c>
      <c r="D295" s="67">
        <v>8690</v>
      </c>
    </row>
    <row r="296" spans="1:4" ht="30" x14ac:dyDescent="0.2">
      <c r="A296" s="65" t="s">
        <v>672</v>
      </c>
      <c r="B296" s="63">
        <v>1</v>
      </c>
      <c r="C296" s="69" t="s">
        <v>108</v>
      </c>
      <c r="D296" s="67">
        <v>6400</v>
      </c>
    </row>
    <row r="297" spans="1:4" ht="45" x14ac:dyDescent="0.2">
      <c r="A297" s="65" t="s">
        <v>673</v>
      </c>
      <c r="B297" s="63">
        <v>1</v>
      </c>
      <c r="C297" s="69" t="s">
        <v>373</v>
      </c>
      <c r="D297" s="67">
        <v>10600</v>
      </c>
    </row>
    <row r="298" spans="1:4" ht="30" x14ac:dyDescent="0.2">
      <c r="A298" s="65" t="s">
        <v>674</v>
      </c>
      <c r="B298" s="63">
        <v>1</v>
      </c>
      <c r="C298" s="69" t="s">
        <v>109</v>
      </c>
      <c r="D298" s="67">
        <v>6990</v>
      </c>
    </row>
    <row r="299" spans="1:4" ht="45" x14ac:dyDescent="0.2">
      <c r="A299" s="65" t="s">
        <v>675</v>
      </c>
      <c r="B299" s="63">
        <v>1</v>
      </c>
      <c r="C299" s="69" t="s">
        <v>110</v>
      </c>
      <c r="D299" s="67">
        <v>7890</v>
      </c>
    </row>
    <row r="300" spans="1:4" ht="45" x14ac:dyDescent="0.2">
      <c r="A300" s="65" t="s">
        <v>677</v>
      </c>
      <c r="B300" s="63">
        <v>1</v>
      </c>
      <c r="C300" s="69" t="s">
        <v>112</v>
      </c>
      <c r="D300" s="67">
        <v>6400</v>
      </c>
    </row>
    <row r="301" spans="1:4" ht="45" x14ac:dyDescent="0.2">
      <c r="A301" s="65" t="s">
        <v>678</v>
      </c>
      <c r="B301" s="63">
        <v>1</v>
      </c>
      <c r="C301" s="69" t="s">
        <v>113</v>
      </c>
      <c r="D301" s="67">
        <v>6990</v>
      </c>
    </row>
    <row r="302" spans="1:4" ht="30" x14ac:dyDescent="0.2">
      <c r="A302" s="65" t="s">
        <v>679</v>
      </c>
      <c r="B302" s="63">
        <v>1</v>
      </c>
      <c r="C302" s="69" t="s">
        <v>114</v>
      </c>
      <c r="D302" s="67">
        <v>8300</v>
      </c>
    </row>
    <row r="303" spans="1:4" ht="30" x14ac:dyDescent="0.2">
      <c r="A303" s="65" t="s">
        <v>680</v>
      </c>
      <c r="B303" s="63">
        <v>1</v>
      </c>
      <c r="C303" s="69" t="s">
        <v>101</v>
      </c>
      <c r="D303" s="67">
        <v>9200</v>
      </c>
    </row>
    <row r="304" spans="1:4" x14ac:dyDescent="0.2">
      <c r="A304" s="65" t="s">
        <v>681</v>
      </c>
      <c r="B304" s="63">
        <v>1</v>
      </c>
      <c r="C304" s="69" t="s">
        <v>102</v>
      </c>
      <c r="D304" s="67">
        <v>6900</v>
      </c>
    </row>
    <row r="305" spans="1:5" ht="30.75" customHeight="1" x14ac:dyDescent="0.2">
      <c r="A305" s="65" t="s">
        <v>682</v>
      </c>
      <c r="B305" s="63">
        <v>1</v>
      </c>
      <c r="C305" s="69" t="s">
        <v>405</v>
      </c>
      <c r="D305" s="67">
        <v>12980</v>
      </c>
    </row>
    <row r="306" spans="1:5" ht="30" x14ac:dyDescent="0.2">
      <c r="A306" s="65" t="s">
        <v>684</v>
      </c>
      <c r="B306" s="63">
        <v>1</v>
      </c>
      <c r="C306" s="69" t="s">
        <v>115</v>
      </c>
      <c r="D306" s="71">
        <v>7500</v>
      </c>
      <c r="E306" s="75"/>
    </row>
    <row r="307" spans="1:5" ht="45" x14ac:dyDescent="0.2">
      <c r="A307" s="65" t="s">
        <v>685</v>
      </c>
      <c r="B307" s="63">
        <v>1</v>
      </c>
      <c r="C307" s="69" t="s">
        <v>370</v>
      </c>
      <c r="D307" s="71">
        <v>8590</v>
      </c>
      <c r="E307" s="75"/>
    </row>
    <row r="308" spans="1:5" ht="45" x14ac:dyDescent="0.2">
      <c r="A308" s="65" t="s">
        <v>686</v>
      </c>
      <c r="B308" s="63">
        <v>1</v>
      </c>
      <c r="C308" s="69" t="s">
        <v>116</v>
      </c>
      <c r="D308" s="71">
        <v>8590</v>
      </c>
      <c r="E308" s="75"/>
    </row>
    <row r="309" spans="1:5" ht="45" x14ac:dyDescent="0.2">
      <c r="A309" s="65" t="s">
        <v>687</v>
      </c>
      <c r="B309" s="63">
        <v>1</v>
      </c>
      <c r="C309" s="69" t="s">
        <v>117</v>
      </c>
      <c r="D309" s="71">
        <v>6990</v>
      </c>
      <c r="E309" s="75"/>
    </row>
    <row r="310" spans="1:5" ht="30" x14ac:dyDescent="0.2">
      <c r="A310" s="65" t="s">
        <v>688</v>
      </c>
      <c r="B310" s="63">
        <v>1</v>
      </c>
      <c r="C310" s="69" t="s">
        <v>210</v>
      </c>
      <c r="D310" s="84">
        <v>0</v>
      </c>
      <c r="E310" s="75"/>
    </row>
    <row r="311" spans="1:5" ht="30" x14ac:dyDescent="0.2">
      <c r="A311" s="65" t="s">
        <v>689</v>
      </c>
      <c r="B311" s="63">
        <v>1</v>
      </c>
      <c r="C311" s="69" t="s">
        <v>211</v>
      </c>
      <c r="D311" s="79">
        <v>0</v>
      </c>
    </row>
    <row r="312" spans="1:5" ht="30" x14ac:dyDescent="0.2">
      <c r="A312" s="65" t="s">
        <v>690</v>
      </c>
      <c r="B312" s="63">
        <v>1</v>
      </c>
      <c r="C312" s="69" t="s">
        <v>212</v>
      </c>
      <c r="D312" s="79">
        <v>0</v>
      </c>
    </row>
    <row r="313" spans="1:5" ht="30" x14ac:dyDescent="0.2">
      <c r="A313" s="65" t="s">
        <v>877</v>
      </c>
      <c r="B313" s="63">
        <v>1</v>
      </c>
      <c r="C313" s="69" t="s">
        <v>213</v>
      </c>
      <c r="D313" s="79">
        <v>0</v>
      </c>
    </row>
    <row r="314" spans="1:5" ht="30" x14ac:dyDescent="0.2">
      <c r="A314" s="65" t="s">
        <v>691</v>
      </c>
      <c r="B314" s="63">
        <v>1</v>
      </c>
      <c r="C314" s="69" t="s">
        <v>118</v>
      </c>
      <c r="D314" s="67">
        <v>8990</v>
      </c>
    </row>
    <row r="315" spans="1:5" x14ac:dyDescent="0.2">
      <c r="A315" s="65" t="s">
        <v>692</v>
      </c>
      <c r="B315" s="63">
        <v>1</v>
      </c>
      <c r="C315" s="61" t="s">
        <v>119</v>
      </c>
      <c r="D315" s="67">
        <v>1890</v>
      </c>
    </row>
    <row r="316" spans="1:5" x14ac:dyDescent="0.2">
      <c r="A316" s="65" t="s">
        <v>693</v>
      </c>
      <c r="B316" s="63">
        <v>1</v>
      </c>
      <c r="C316" s="61" t="s">
        <v>120</v>
      </c>
      <c r="D316" s="67">
        <v>1890</v>
      </c>
    </row>
    <row r="317" spans="1:5" x14ac:dyDescent="0.2">
      <c r="A317" s="65" t="s">
        <v>694</v>
      </c>
      <c r="B317" s="63">
        <v>1</v>
      </c>
      <c r="C317" s="61" t="s">
        <v>121</v>
      </c>
      <c r="D317" s="67">
        <v>6950</v>
      </c>
    </row>
    <row r="318" spans="1:5" x14ac:dyDescent="0.2">
      <c r="A318" s="65" t="s">
        <v>695</v>
      </c>
      <c r="B318" s="63">
        <v>1</v>
      </c>
      <c r="C318" s="61" t="s">
        <v>122</v>
      </c>
      <c r="D318" s="67">
        <v>2790</v>
      </c>
    </row>
    <row r="319" spans="1:5" x14ac:dyDescent="0.2">
      <c r="A319" s="65" t="s">
        <v>696</v>
      </c>
      <c r="B319" s="63">
        <v>1</v>
      </c>
      <c r="C319" s="61" t="s">
        <v>214</v>
      </c>
      <c r="D319" s="79">
        <v>0</v>
      </c>
    </row>
    <row r="320" spans="1:5" x14ac:dyDescent="0.2">
      <c r="A320" s="65" t="s">
        <v>697</v>
      </c>
      <c r="B320" s="63">
        <v>1</v>
      </c>
      <c r="C320" s="61" t="s">
        <v>215</v>
      </c>
      <c r="D320" s="79">
        <v>0</v>
      </c>
    </row>
    <row r="321" spans="1:5" x14ac:dyDescent="0.2">
      <c r="A321" s="65" t="s">
        <v>698</v>
      </c>
      <c r="B321" s="63">
        <v>1</v>
      </c>
      <c r="C321" s="61" t="s">
        <v>216</v>
      </c>
      <c r="D321" s="79">
        <v>0</v>
      </c>
    </row>
    <row r="322" spans="1:5" x14ac:dyDescent="0.2">
      <c r="A322" s="65" t="s">
        <v>699</v>
      </c>
      <c r="B322" s="63">
        <v>1</v>
      </c>
      <c r="C322" s="61" t="s">
        <v>217</v>
      </c>
      <c r="D322" s="79">
        <v>0</v>
      </c>
    </row>
    <row r="323" spans="1:5" x14ac:dyDescent="0.2">
      <c r="A323" s="65" t="s">
        <v>700</v>
      </c>
      <c r="B323" s="63">
        <v>1</v>
      </c>
      <c r="C323" s="61" t="s">
        <v>226</v>
      </c>
      <c r="D323" s="79">
        <v>0</v>
      </c>
    </row>
    <row r="324" spans="1:5" x14ac:dyDescent="0.2">
      <c r="A324" s="65" t="s">
        <v>703</v>
      </c>
      <c r="B324" s="63">
        <v>1</v>
      </c>
      <c r="C324" s="61" t="s">
        <v>407</v>
      </c>
      <c r="D324" s="79">
        <v>0</v>
      </c>
    </row>
    <row r="325" spans="1:5" x14ac:dyDescent="0.2">
      <c r="A325" s="65" t="s">
        <v>704</v>
      </c>
      <c r="B325" s="63">
        <v>1</v>
      </c>
      <c r="C325" s="61" t="s">
        <v>408</v>
      </c>
      <c r="D325" s="84">
        <v>0</v>
      </c>
    </row>
    <row r="326" spans="1:5" x14ac:dyDescent="0.2">
      <c r="A326" s="65" t="s">
        <v>428</v>
      </c>
      <c r="B326" s="63">
        <v>1</v>
      </c>
      <c r="C326" s="61" t="s">
        <v>315</v>
      </c>
      <c r="D326" s="67">
        <v>1990</v>
      </c>
    </row>
    <row r="327" spans="1:5" x14ac:dyDescent="0.2">
      <c r="A327" s="65" t="s">
        <v>318</v>
      </c>
      <c r="B327" s="63">
        <v>1</v>
      </c>
      <c r="C327" s="61" t="s">
        <v>320</v>
      </c>
      <c r="D327" s="67">
        <v>1250</v>
      </c>
    </row>
    <row r="328" spans="1:5" x14ac:dyDescent="0.2">
      <c r="A328" s="65" t="s">
        <v>319</v>
      </c>
      <c r="B328" s="63">
        <v>2</v>
      </c>
      <c r="C328" s="61" t="s">
        <v>321</v>
      </c>
      <c r="D328" s="71">
        <v>720</v>
      </c>
    </row>
    <row r="329" spans="1:5" ht="30" x14ac:dyDescent="0.2">
      <c r="A329" s="65" t="s">
        <v>329</v>
      </c>
      <c r="B329" s="63">
        <v>1</v>
      </c>
      <c r="C329" s="72" t="s">
        <v>330</v>
      </c>
      <c r="D329" s="67">
        <v>14850</v>
      </c>
    </row>
    <row r="330" spans="1:5" ht="30.75" customHeight="1" x14ac:dyDescent="0.2">
      <c r="A330" s="65" t="s">
        <v>824</v>
      </c>
      <c r="B330" s="63">
        <v>1</v>
      </c>
      <c r="C330" s="69" t="s">
        <v>332</v>
      </c>
      <c r="D330" s="67">
        <v>3950</v>
      </c>
    </row>
    <row r="331" spans="1:5" x14ac:dyDescent="0.2">
      <c r="A331" s="65" t="s">
        <v>705</v>
      </c>
      <c r="B331" s="63">
        <v>1</v>
      </c>
      <c r="C331" s="61" t="s">
        <v>352</v>
      </c>
      <c r="D331" s="71">
        <v>2466</v>
      </c>
    </row>
    <row r="332" spans="1:5" x14ac:dyDescent="0.2">
      <c r="A332" s="65" t="s">
        <v>706</v>
      </c>
      <c r="B332" s="63">
        <v>1</v>
      </c>
      <c r="C332" s="61" t="s">
        <v>353</v>
      </c>
      <c r="D332" s="71">
        <v>2466</v>
      </c>
    </row>
    <row r="333" spans="1:5" x14ac:dyDescent="0.2">
      <c r="A333" s="65" t="s">
        <v>707</v>
      </c>
      <c r="B333" s="63">
        <v>1</v>
      </c>
      <c r="C333" s="69" t="s">
        <v>361</v>
      </c>
      <c r="D333" s="71">
        <v>4000</v>
      </c>
    </row>
    <row r="334" spans="1:5" x14ac:dyDescent="0.2">
      <c r="A334" s="65" t="s">
        <v>708</v>
      </c>
      <c r="B334" s="63">
        <v>1</v>
      </c>
      <c r="C334" s="69" t="s">
        <v>362</v>
      </c>
      <c r="D334" s="71">
        <v>4000</v>
      </c>
    </row>
    <row r="335" spans="1:5" ht="34.5" customHeight="1" x14ac:dyDescent="0.2">
      <c r="A335" s="65" t="s">
        <v>363</v>
      </c>
      <c r="B335" s="63">
        <v>1</v>
      </c>
      <c r="C335" s="69" t="s">
        <v>364</v>
      </c>
      <c r="D335" s="71">
        <v>6500</v>
      </c>
      <c r="E335" s="61"/>
    </row>
    <row r="336" spans="1:5" ht="48" customHeight="1" x14ac:dyDescent="0.2">
      <c r="A336" s="65" t="s">
        <v>709</v>
      </c>
      <c r="B336" s="63">
        <v>1</v>
      </c>
      <c r="C336" s="72" t="s">
        <v>366</v>
      </c>
      <c r="D336" s="71">
        <v>6500</v>
      </c>
    </row>
    <row r="337" spans="1:5" ht="31.5" customHeight="1" x14ac:dyDescent="0.2">
      <c r="A337" s="65" t="s">
        <v>710</v>
      </c>
      <c r="B337" s="63">
        <v>1</v>
      </c>
      <c r="C337" s="69" t="s">
        <v>403</v>
      </c>
      <c r="D337" s="74">
        <v>4000</v>
      </c>
      <c r="E337" s="87"/>
    </row>
    <row r="338" spans="1:5" ht="36" customHeight="1" x14ac:dyDescent="0.2">
      <c r="C338" s="88" t="s">
        <v>930</v>
      </c>
      <c r="D338" s="89">
        <f>SUM(D279:D337)</f>
        <v>286294</v>
      </c>
      <c r="E338" s="90">
        <f>+E279</f>
        <v>1458820.1999999997</v>
      </c>
    </row>
    <row r="339" spans="1:5" ht="27.75" customHeight="1" x14ac:dyDescent="0.25">
      <c r="C339" s="91" t="s">
        <v>931</v>
      </c>
      <c r="D339" s="92">
        <f>+D338</f>
        <v>286294</v>
      </c>
      <c r="E339" s="78">
        <f>+E338</f>
        <v>1458820.1999999997</v>
      </c>
    </row>
    <row r="340" spans="1:5" ht="44.25" customHeight="1" x14ac:dyDescent="0.2">
      <c r="A340" s="65" t="s">
        <v>711</v>
      </c>
      <c r="B340" s="63">
        <v>1</v>
      </c>
      <c r="C340" s="69" t="s">
        <v>368</v>
      </c>
      <c r="D340" s="71">
        <v>6700</v>
      </c>
    </row>
    <row r="341" spans="1:5" ht="30" x14ac:dyDescent="0.2">
      <c r="A341" s="65" t="s">
        <v>712</v>
      </c>
      <c r="B341" s="63">
        <v>1</v>
      </c>
      <c r="C341" s="69" t="s">
        <v>412</v>
      </c>
      <c r="D341" s="71">
        <v>2000</v>
      </c>
    </row>
    <row r="342" spans="1:5" ht="30" x14ac:dyDescent="0.2">
      <c r="A342" s="65" t="s">
        <v>713</v>
      </c>
      <c r="B342" s="63">
        <v>1</v>
      </c>
      <c r="C342" s="69" t="s">
        <v>413</v>
      </c>
      <c r="D342" s="71">
        <v>2000</v>
      </c>
    </row>
    <row r="343" spans="1:5" ht="30" x14ac:dyDescent="0.2">
      <c r="A343" s="65" t="s">
        <v>714</v>
      </c>
      <c r="B343" s="63">
        <v>1</v>
      </c>
      <c r="C343" s="69" t="s">
        <v>414</v>
      </c>
      <c r="D343" s="71">
        <v>2000</v>
      </c>
    </row>
    <row r="344" spans="1:5" ht="30" x14ac:dyDescent="0.2">
      <c r="A344" s="65" t="s">
        <v>715</v>
      </c>
      <c r="B344" s="63">
        <v>1</v>
      </c>
      <c r="C344" s="69" t="s">
        <v>415</v>
      </c>
      <c r="D344" s="71">
        <v>2000</v>
      </c>
    </row>
    <row r="345" spans="1:5" ht="30" x14ac:dyDescent="0.2">
      <c r="A345" s="65" t="s">
        <v>716</v>
      </c>
      <c r="B345" s="63">
        <v>1</v>
      </c>
      <c r="C345" s="69" t="s">
        <v>416</v>
      </c>
      <c r="D345" s="71">
        <v>2000</v>
      </c>
    </row>
    <row r="346" spans="1:5" x14ac:dyDescent="0.2">
      <c r="A346" s="65" t="s">
        <v>717</v>
      </c>
      <c r="B346" s="63">
        <v>1</v>
      </c>
      <c r="C346" s="69" t="s">
        <v>418</v>
      </c>
      <c r="D346" s="71">
        <v>650</v>
      </c>
    </row>
    <row r="347" spans="1:5" x14ac:dyDescent="0.2">
      <c r="A347" s="65" t="s">
        <v>718</v>
      </c>
      <c r="B347" s="63">
        <v>1</v>
      </c>
      <c r="C347" s="69" t="s">
        <v>419</v>
      </c>
      <c r="D347" s="71">
        <v>650</v>
      </c>
    </row>
    <row r="348" spans="1:5" ht="48.75" customHeight="1" x14ac:dyDescent="0.2">
      <c r="A348" s="65" t="s">
        <v>719</v>
      </c>
      <c r="B348" s="63">
        <v>1</v>
      </c>
      <c r="C348" s="69" t="s">
        <v>424</v>
      </c>
      <c r="D348" s="71">
        <v>6700</v>
      </c>
    </row>
    <row r="349" spans="1:5" ht="33.75" customHeight="1" x14ac:dyDescent="0.2">
      <c r="A349" s="65" t="s">
        <v>720</v>
      </c>
      <c r="B349" s="63">
        <v>1</v>
      </c>
      <c r="C349" s="69" t="s">
        <v>425</v>
      </c>
      <c r="D349" s="71">
        <v>6700</v>
      </c>
    </row>
    <row r="350" spans="1:5" ht="44.25" customHeight="1" x14ac:dyDescent="0.2">
      <c r="A350" s="65" t="s">
        <v>807</v>
      </c>
      <c r="B350" s="63">
        <v>1</v>
      </c>
      <c r="C350" s="72" t="s">
        <v>803</v>
      </c>
      <c r="D350" s="67">
        <v>6700</v>
      </c>
    </row>
    <row r="351" spans="1:5" ht="45" customHeight="1" x14ac:dyDescent="0.2">
      <c r="A351" s="65" t="s">
        <v>808</v>
      </c>
      <c r="B351" s="63">
        <v>1</v>
      </c>
      <c r="C351" s="72" t="s">
        <v>804</v>
      </c>
      <c r="D351" s="67">
        <v>6700</v>
      </c>
    </row>
    <row r="352" spans="1:5" ht="16.5" customHeight="1" x14ac:dyDescent="0.2">
      <c r="A352" s="65" t="s">
        <v>802</v>
      </c>
      <c r="B352" s="63">
        <v>1</v>
      </c>
      <c r="C352" s="85" t="s">
        <v>805</v>
      </c>
      <c r="D352" s="67">
        <v>4000</v>
      </c>
    </row>
    <row r="353" spans="1:5" x14ac:dyDescent="0.2">
      <c r="A353" s="65" t="s">
        <v>809</v>
      </c>
      <c r="B353" s="63">
        <v>1</v>
      </c>
      <c r="C353" s="85" t="s">
        <v>806</v>
      </c>
      <c r="D353" s="67">
        <v>700</v>
      </c>
    </row>
    <row r="354" spans="1:5" x14ac:dyDescent="0.2">
      <c r="A354" s="65" t="s">
        <v>810</v>
      </c>
      <c r="B354" s="63">
        <v>4</v>
      </c>
      <c r="C354" s="85" t="s">
        <v>811</v>
      </c>
      <c r="D354" s="71">
        <v>4000</v>
      </c>
      <c r="E354" s="61"/>
    </row>
    <row r="355" spans="1:5" ht="47.25" customHeight="1" x14ac:dyDescent="0.2">
      <c r="A355" s="65" t="s">
        <v>825</v>
      </c>
      <c r="B355" s="63">
        <v>1</v>
      </c>
      <c r="C355" s="72" t="s">
        <v>826</v>
      </c>
      <c r="D355" s="71">
        <v>6700</v>
      </c>
      <c r="E355" s="61"/>
    </row>
    <row r="356" spans="1:5" ht="60.75" customHeight="1" x14ac:dyDescent="0.2">
      <c r="A356" s="65" t="s">
        <v>853</v>
      </c>
      <c r="B356" s="63">
        <v>1</v>
      </c>
      <c r="C356" s="72" t="s">
        <v>866</v>
      </c>
      <c r="D356" s="71">
        <v>5995</v>
      </c>
      <c r="E356" s="61"/>
    </row>
    <row r="357" spans="1:5" ht="51" customHeight="1" x14ac:dyDescent="0.2">
      <c r="A357" s="65" t="s">
        <v>868</v>
      </c>
      <c r="B357" s="63">
        <v>1</v>
      </c>
      <c r="C357" s="72" t="s">
        <v>867</v>
      </c>
      <c r="D357" s="71">
        <v>7000</v>
      </c>
    </row>
    <row r="358" spans="1:5" ht="30" x14ac:dyDescent="0.2">
      <c r="A358" s="65" t="s">
        <v>860</v>
      </c>
      <c r="B358" s="63">
        <v>1</v>
      </c>
      <c r="C358" s="72" t="s">
        <v>862</v>
      </c>
      <c r="D358" s="71">
        <v>3334</v>
      </c>
    </row>
    <row r="359" spans="1:5" ht="30" x14ac:dyDescent="0.2">
      <c r="A359" s="65" t="s">
        <v>861</v>
      </c>
      <c r="B359" s="63">
        <v>1</v>
      </c>
      <c r="C359" s="72" t="s">
        <v>863</v>
      </c>
      <c r="D359" s="71">
        <v>3334</v>
      </c>
    </row>
    <row r="360" spans="1:5" ht="30" x14ac:dyDescent="0.2">
      <c r="A360" s="65" t="s">
        <v>879</v>
      </c>
      <c r="B360" s="63">
        <v>1</v>
      </c>
      <c r="C360" s="72" t="s">
        <v>864</v>
      </c>
      <c r="D360" s="71">
        <v>3334</v>
      </c>
      <c r="E360" s="61"/>
    </row>
    <row r="361" spans="1:5" ht="30" x14ac:dyDescent="0.2">
      <c r="A361" s="65" t="s">
        <v>869</v>
      </c>
      <c r="B361" s="63">
        <v>1</v>
      </c>
      <c r="C361" s="72" t="s">
        <v>871</v>
      </c>
      <c r="D361" s="71">
        <v>1600</v>
      </c>
    </row>
    <row r="362" spans="1:5" ht="30" x14ac:dyDescent="0.2">
      <c r="A362" s="65" t="s">
        <v>870</v>
      </c>
      <c r="B362" s="63">
        <v>1</v>
      </c>
      <c r="C362" s="72" t="s">
        <v>872</v>
      </c>
      <c r="D362" s="71">
        <v>1600</v>
      </c>
      <c r="E362" s="61"/>
    </row>
    <row r="363" spans="1:5" x14ac:dyDescent="0.2">
      <c r="A363" s="65" t="s">
        <v>881</v>
      </c>
      <c r="B363" s="63">
        <v>1</v>
      </c>
      <c r="C363" s="72" t="s">
        <v>885</v>
      </c>
      <c r="D363" s="71">
        <v>1600</v>
      </c>
    </row>
    <row r="364" spans="1:5" x14ac:dyDescent="0.2">
      <c r="A364" s="65" t="s">
        <v>882</v>
      </c>
      <c r="B364" s="63">
        <v>1</v>
      </c>
      <c r="C364" s="72" t="s">
        <v>884</v>
      </c>
      <c r="D364" s="71">
        <v>1600</v>
      </c>
    </row>
    <row r="365" spans="1:5" x14ac:dyDescent="0.2">
      <c r="A365" s="65" t="s">
        <v>883</v>
      </c>
      <c r="B365" s="63">
        <v>1</v>
      </c>
      <c r="C365" s="72" t="s">
        <v>886</v>
      </c>
      <c r="D365" s="71">
        <v>5400</v>
      </c>
      <c r="E365" s="61"/>
    </row>
    <row r="366" spans="1:5" ht="60" x14ac:dyDescent="0.2">
      <c r="A366" s="65" t="s">
        <v>922</v>
      </c>
      <c r="B366" s="63">
        <v>1</v>
      </c>
      <c r="C366" s="72" t="s">
        <v>920</v>
      </c>
      <c r="D366" s="71">
        <v>5500</v>
      </c>
    </row>
    <row r="367" spans="1:5" ht="60" x14ac:dyDescent="0.2">
      <c r="A367" s="65" t="s">
        <v>924</v>
      </c>
      <c r="B367" s="63">
        <v>1</v>
      </c>
      <c r="C367" s="72" t="s">
        <v>918</v>
      </c>
      <c r="D367" s="71">
        <v>5500</v>
      </c>
    </row>
    <row r="368" spans="1:5" ht="60" x14ac:dyDescent="0.2">
      <c r="A368" s="65" t="s">
        <v>917</v>
      </c>
      <c r="B368" s="63">
        <v>1</v>
      </c>
      <c r="C368" s="72" t="s">
        <v>919</v>
      </c>
      <c r="D368" s="71">
        <v>5500</v>
      </c>
    </row>
    <row r="369" spans="1:5" ht="60" x14ac:dyDescent="0.2">
      <c r="A369" s="65" t="s">
        <v>923</v>
      </c>
      <c r="B369" s="63">
        <v>1</v>
      </c>
      <c r="C369" s="72" t="s">
        <v>921</v>
      </c>
      <c r="D369" s="74">
        <v>5500</v>
      </c>
      <c r="E369" s="68">
        <f>SUM(D339:D369)</f>
        <v>403291</v>
      </c>
    </row>
    <row r="370" spans="1:5" ht="15.75" x14ac:dyDescent="0.25">
      <c r="C370" s="66" t="s">
        <v>801</v>
      </c>
    </row>
    <row r="371" spans="1:5" ht="12.75" customHeight="1" x14ac:dyDescent="0.2">
      <c r="A371" s="65" t="s">
        <v>721</v>
      </c>
      <c r="B371" s="63">
        <v>1</v>
      </c>
      <c r="C371" s="69" t="s">
        <v>123</v>
      </c>
      <c r="D371" s="67">
        <v>8540</v>
      </c>
    </row>
    <row r="372" spans="1:5" x14ac:dyDescent="0.2">
      <c r="A372" s="65" t="s">
        <v>722</v>
      </c>
      <c r="B372" s="63">
        <v>1</v>
      </c>
      <c r="C372" s="61" t="s">
        <v>124</v>
      </c>
      <c r="D372" s="67">
        <v>4900</v>
      </c>
    </row>
    <row r="373" spans="1:5" x14ac:dyDescent="0.2">
      <c r="A373" s="65" t="s">
        <v>723</v>
      </c>
      <c r="B373" s="63">
        <v>1</v>
      </c>
      <c r="C373" s="61" t="s">
        <v>125</v>
      </c>
      <c r="D373" s="67">
        <v>246</v>
      </c>
    </row>
    <row r="374" spans="1:5" x14ac:dyDescent="0.2">
      <c r="A374" s="65" t="s">
        <v>724</v>
      </c>
      <c r="B374" s="63">
        <v>1</v>
      </c>
      <c r="C374" s="61" t="s">
        <v>125</v>
      </c>
      <c r="D374" s="67">
        <v>246</v>
      </c>
    </row>
    <row r="375" spans="1:5" x14ac:dyDescent="0.2">
      <c r="A375" s="65" t="s">
        <v>725</v>
      </c>
      <c r="B375" s="63">
        <v>1</v>
      </c>
      <c r="C375" s="61" t="s">
        <v>125</v>
      </c>
      <c r="D375" s="67">
        <v>246</v>
      </c>
    </row>
    <row r="376" spans="1:5" x14ac:dyDescent="0.2">
      <c r="A376" s="65" t="s">
        <v>726</v>
      </c>
      <c r="B376" s="63">
        <v>1</v>
      </c>
      <c r="C376" s="61" t="s">
        <v>125</v>
      </c>
      <c r="D376" s="67">
        <v>246</v>
      </c>
    </row>
    <row r="377" spans="1:5" x14ac:dyDescent="0.2">
      <c r="A377" s="65" t="s">
        <v>727</v>
      </c>
      <c r="B377" s="63">
        <v>1</v>
      </c>
      <c r="C377" s="61" t="s">
        <v>125</v>
      </c>
      <c r="D377" s="67">
        <v>246</v>
      </c>
    </row>
    <row r="378" spans="1:5" x14ac:dyDescent="0.2">
      <c r="A378" s="65" t="s">
        <v>728</v>
      </c>
      <c r="B378" s="63">
        <v>1</v>
      </c>
      <c r="C378" s="61" t="s">
        <v>125</v>
      </c>
      <c r="D378" s="71">
        <v>246</v>
      </c>
      <c r="E378" s="75"/>
    </row>
    <row r="379" spans="1:5" x14ac:dyDescent="0.2">
      <c r="A379" s="65" t="s">
        <v>729</v>
      </c>
      <c r="B379" s="63">
        <v>1</v>
      </c>
      <c r="C379" s="61" t="s">
        <v>125</v>
      </c>
      <c r="D379" s="71">
        <v>246</v>
      </c>
      <c r="E379" s="75"/>
    </row>
    <row r="380" spans="1:5" x14ac:dyDescent="0.2">
      <c r="A380" s="65" t="s">
        <v>730</v>
      </c>
      <c r="B380" s="63">
        <v>1</v>
      </c>
      <c r="C380" s="61" t="s">
        <v>125</v>
      </c>
      <c r="D380" s="67">
        <v>246</v>
      </c>
    </row>
    <row r="381" spans="1:5" x14ac:dyDescent="0.2">
      <c r="A381" s="65" t="s">
        <v>731</v>
      </c>
      <c r="B381" s="63">
        <v>1</v>
      </c>
      <c r="C381" s="61" t="s">
        <v>125</v>
      </c>
      <c r="D381" s="67">
        <v>246</v>
      </c>
    </row>
    <row r="382" spans="1:5" x14ac:dyDescent="0.2">
      <c r="A382" s="65" t="s">
        <v>732</v>
      </c>
      <c r="B382" s="63">
        <v>1</v>
      </c>
      <c r="C382" s="61" t="s">
        <v>125</v>
      </c>
      <c r="D382" s="67">
        <v>246</v>
      </c>
    </row>
    <row r="383" spans="1:5" x14ac:dyDescent="0.2">
      <c r="A383" s="65" t="s">
        <v>733</v>
      </c>
      <c r="B383" s="63">
        <v>1</v>
      </c>
      <c r="C383" s="61" t="s">
        <v>125</v>
      </c>
      <c r="D383" s="67">
        <v>246</v>
      </c>
    </row>
    <row r="384" spans="1:5" x14ac:dyDescent="0.2">
      <c r="A384" s="65" t="s">
        <v>734</v>
      </c>
      <c r="B384" s="63">
        <v>1</v>
      </c>
      <c r="C384" s="61" t="s">
        <v>125</v>
      </c>
      <c r="D384" s="67">
        <v>246</v>
      </c>
    </row>
    <row r="385" spans="1:5" x14ac:dyDescent="0.2">
      <c r="A385" s="65" t="s">
        <v>735</v>
      </c>
      <c r="B385" s="63">
        <v>1</v>
      </c>
      <c r="C385" s="61" t="s">
        <v>125</v>
      </c>
      <c r="D385" s="67">
        <v>246</v>
      </c>
    </row>
    <row r="386" spans="1:5" x14ac:dyDescent="0.2">
      <c r="A386" s="65" t="s">
        <v>736</v>
      </c>
      <c r="B386" s="63">
        <v>1</v>
      </c>
      <c r="C386" s="61" t="s">
        <v>125</v>
      </c>
      <c r="D386" s="67">
        <v>246</v>
      </c>
    </row>
    <row r="387" spans="1:5" x14ac:dyDescent="0.2">
      <c r="A387" s="65" t="s">
        <v>737</v>
      </c>
      <c r="B387" s="63">
        <v>1</v>
      </c>
      <c r="C387" s="61" t="s">
        <v>125</v>
      </c>
      <c r="D387" s="67">
        <v>246</v>
      </c>
    </row>
    <row r="388" spans="1:5" x14ac:dyDescent="0.2">
      <c r="A388" s="65" t="s">
        <v>738</v>
      </c>
      <c r="B388" s="63">
        <v>1</v>
      </c>
      <c r="C388" s="61" t="s">
        <v>125</v>
      </c>
      <c r="D388" s="67">
        <v>246</v>
      </c>
    </row>
    <row r="389" spans="1:5" x14ac:dyDescent="0.2">
      <c r="A389" s="65" t="s">
        <v>739</v>
      </c>
      <c r="B389" s="63">
        <v>1</v>
      </c>
      <c r="C389" s="61" t="s">
        <v>125</v>
      </c>
      <c r="D389" s="67">
        <v>246</v>
      </c>
    </row>
    <row r="390" spans="1:5" x14ac:dyDescent="0.2">
      <c r="A390" s="65" t="s">
        <v>740</v>
      </c>
      <c r="B390" s="63">
        <v>1</v>
      </c>
      <c r="C390" s="61" t="s">
        <v>125</v>
      </c>
      <c r="D390" s="67">
        <v>246</v>
      </c>
    </row>
    <row r="391" spans="1:5" x14ac:dyDescent="0.2">
      <c r="A391" s="65" t="s">
        <v>741</v>
      </c>
      <c r="B391" s="63">
        <v>1</v>
      </c>
      <c r="C391" s="61" t="s">
        <v>126</v>
      </c>
      <c r="D391" s="67">
        <v>450</v>
      </c>
    </row>
    <row r="392" spans="1:5" x14ac:dyDescent="0.2">
      <c r="A392" s="65" t="s">
        <v>742</v>
      </c>
      <c r="B392" s="63">
        <v>1</v>
      </c>
      <c r="C392" s="69" t="s">
        <v>137</v>
      </c>
      <c r="D392" s="67">
        <v>5890</v>
      </c>
    </row>
    <row r="393" spans="1:5" x14ac:dyDescent="0.2">
      <c r="A393" s="65" t="s">
        <v>743</v>
      </c>
      <c r="B393" s="63">
        <v>1</v>
      </c>
      <c r="C393" s="69" t="s">
        <v>154</v>
      </c>
      <c r="D393" s="67">
        <v>4500</v>
      </c>
    </row>
    <row r="394" spans="1:5" x14ac:dyDescent="0.2">
      <c r="A394" s="65" t="s">
        <v>744</v>
      </c>
      <c r="B394" s="63">
        <v>1</v>
      </c>
      <c r="C394" s="61" t="s">
        <v>404</v>
      </c>
      <c r="D394" s="67">
        <v>1500</v>
      </c>
    </row>
    <row r="395" spans="1:5" x14ac:dyDescent="0.2">
      <c r="A395" s="65" t="s">
        <v>745</v>
      </c>
      <c r="B395" s="63">
        <v>1</v>
      </c>
      <c r="C395" s="61" t="s">
        <v>220</v>
      </c>
      <c r="D395" s="84">
        <v>0</v>
      </c>
    </row>
    <row r="396" spans="1:5" ht="30" x14ac:dyDescent="0.2">
      <c r="A396" s="65" t="s">
        <v>392</v>
      </c>
      <c r="B396" s="63">
        <v>1</v>
      </c>
      <c r="C396" s="69" t="s">
        <v>323</v>
      </c>
      <c r="D396" s="74">
        <v>4950</v>
      </c>
      <c r="E396" s="76"/>
    </row>
    <row r="397" spans="1:5" ht="33.75" customHeight="1" x14ac:dyDescent="0.2">
      <c r="C397" s="88" t="s">
        <v>930</v>
      </c>
      <c r="D397" s="90">
        <f>SUM(D371:D396)</f>
        <v>35158</v>
      </c>
      <c r="E397" s="90">
        <f>+E369+E339</f>
        <v>1862111.1999999997</v>
      </c>
    </row>
    <row r="398" spans="1:5" ht="15.75" x14ac:dyDescent="0.25">
      <c r="C398" s="91" t="s">
        <v>931</v>
      </c>
      <c r="D398" s="77">
        <f>+D397</f>
        <v>35158</v>
      </c>
      <c r="E398" s="78">
        <f>+E397</f>
        <v>1862111.1999999997</v>
      </c>
    </row>
    <row r="399" spans="1:5" ht="30" x14ac:dyDescent="0.2">
      <c r="A399" s="65" t="s">
        <v>393</v>
      </c>
      <c r="B399" s="63">
        <v>1</v>
      </c>
      <c r="C399" s="69" t="s">
        <v>323</v>
      </c>
      <c r="D399" s="71">
        <v>4950</v>
      </c>
      <c r="E399" s="75"/>
    </row>
    <row r="400" spans="1:5" ht="30" x14ac:dyDescent="0.2">
      <c r="A400" s="65" t="s">
        <v>394</v>
      </c>
      <c r="B400" s="63">
        <v>1</v>
      </c>
      <c r="C400" s="69" t="s">
        <v>323</v>
      </c>
      <c r="D400" s="71">
        <v>4950</v>
      </c>
      <c r="E400" s="75"/>
    </row>
    <row r="401" spans="1:5" x14ac:dyDescent="0.2">
      <c r="A401" s="65" t="s">
        <v>746</v>
      </c>
      <c r="B401" s="63">
        <v>1</v>
      </c>
      <c r="C401" s="69" t="s">
        <v>334</v>
      </c>
      <c r="D401" s="71">
        <v>12950</v>
      </c>
      <c r="E401" s="61"/>
    </row>
    <row r="402" spans="1:5" ht="30" x14ac:dyDescent="0.2">
      <c r="A402" s="65" t="s">
        <v>848</v>
      </c>
      <c r="B402" s="63">
        <v>1</v>
      </c>
      <c r="C402" s="69" t="s">
        <v>845</v>
      </c>
      <c r="D402" s="71">
        <v>3000</v>
      </c>
    </row>
    <row r="403" spans="1:5" ht="30" x14ac:dyDescent="0.2">
      <c r="A403" s="65" t="s">
        <v>849</v>
      </c>
      <c r="B403" s="63">
        <v>1</v>
      </c>
      <c r="C403" s="69" t="s">
        <v>846</v>
      </c>
      <c r="D403" s="71">
        <v>3000</v>
      </c>
    </row>
    <row r="404" spans="1:5" ht="30" x14ac:dyDescent="0.2">
      <c r="A404" s="65" t="s">
        <v>850</v>
      </c>
      <c r="B404" s="63">
        <v>1</v>
      </c>
      <c r="C404" s="69" t="s">
        <v>847</v>
      </c>
      <c r="D404" s="74">
        <v>3000</v>
      </c>
      <c r="E404" s="68">
        <f>SUM(D398:D404)</f>
        <v>67008</v>
      </c>
    </row>
    <row r="405" spans="1:5" ht="15.75" x14ac:dyDescent="0.25">
      <c r="C405" s="66" t="s">
        <v>238</v>
      </c>
    </row>
    <row r="406" spans="1:5" ht="30" x14ac:dyDescent="0.2">
      <c r="A406" s="65" t="s">
        <v>747</v>
      </c>
      <c r="B406" s="63">
        <v>1</v>
      </c>
      <c r="C406" s="69" t="s">
        <v>127</v>
      </c>
      <c r="D406" s="71">
        <v>12200</v>
      </c>
      <c r="E406" s="75"/>
    </row>
    <row r="407" spans="1:5" x14ac:dyDescent="0.2">
      <c r="A407" s="65" t="s">
        <v>748</v>
      </c>
      <c r="B407" s="63">
        <v>1</v>
      </c>
      <c r="C407" s="61" t="s">
        <v>128</v>
      </c>
      <c r="D407" s="67">
        <v>4790</v>
      </c>
    </row>
    <row r="408" spans="1:5" x14ac:dyDescent="0.2">
      <c r="A408" s="65" t="s">
        <v>749</v>
      </c>
      <c r="B408" s="63">
        <v>1</v>
      </c>
      <c r="C408" s="61" t="s">
        <v>128</v>
      </c>
      <c r="D408" s="67">
        <v>4790</v>
      </c>
    </row>
    <row r="409" spans="1:5" x14ac:dyDescent="0.2">
      <c r="A409" s="65" t="s">
        <v>750</v>
      </c>
      <c r="B409" s="63">
        <v>3</v>
      </c>
      <c r="C409" s="61" t="s">
        <v>310</v>
      </c>
      <c r="D409" s="67">
        <v>690</v>
      </c>
    </row>
    <row r="410" spans="1:5" x14ac:dyDescent="0.2">
      <c r="A410" s="65" t="s">
        <v>751</v>
      </c>
      <c r="B410" s="63">
        <v>1</v>
      </c>
      <c r="C410" s="61" t="s">
        <v>133</v>
      </c>
      <c r="D410" s="67">
        <v>8000</v>
      </c>
    </row>
    <row r="411" spans="1:5" x14ac:dyDescent="0.2">
      <c r="A411" s="65" t="s">
        <v>752</v>
      </c>
      <c r="B411" s="63">
        <v>1</v>
      </c>
      <c r="C411" s="61" t="s">
        <v>134</v>
      </c>
      <c r="D411" s="67">
        <v>29000</v>
      </c>
    </row>
    <row r="412" spans="1:5" x14ac:dyDescent="0.2">
      <c r="A412" s="65" t="s">
        <v>753</v>
      </c>
      <c r="B412" s="63">
        <v>1</v>
      </c>
      <c r="C412" s="61" t="s">
        <v>237</v>
      </c>
      <c r="D412" s="67">
        <v>4590</v>
      </c>
    </row>
    <row r="413" spans="1:5" x14ac:dyDescent="0.2">
      <c r="A413" s="65" t="s">
        <v>755</v>
      </c>
      <c r="B413" s="63">
        <v>1</v>
      </c>
      <c r="C413" s="61" t="s">
        <v>136</v>
      </c>
      <c r="D413" s="67">
        <v>17850</v>
      </c>
    </row>
    <row r="414" spans="1:5" x14ac:dyDescent="0.2">
      <c r="A414" s="65" t="s">
        <v>756</v>
      </c>
      <c r="B414" s="63">
        <v>1</v>
      </c>
      <c r="C414" s="61" t="s">
        <v>146</v>
      </c>
      <c r="D414" s="67">
        <v>3690</v>
      </c>
    </row>
    <row r="415" spans="1:5" x14ac:dyDescent="0.2">
      <c r="A415" s="65" t="s">
        <v>757</v>
      </c>
      <c r="B415" s="63">
        <v>1</v>
      </c>
      <c r="C415" s="61" t="s">
        <v>149</v>
      </c>
      <c r="D415" s="67">
        <v>1175</v>
      </c>
    </row>
    <row r="416" spans="1:5" x14ac:dyDescent="0.2">
      <c r="A416" s="65" t="s">
        <v>758</v>
      </c>
      <c r="B416" s="63">
        <v>1</v>
      </c>
      <c r="C416" s="61" t="s">
        <v>865</v>
      </c>
      <c r="D416" s="67">
        <v>7000</v>
      </c>
    </row>
    <row r="417" spans="1:5" x14ac:dyDescent="0.2">
      <c r="A417" s="65" t="s">
        <v>759</v>
      </c>
      <c r="B417" s="63">
        <v>1</v>
      </c>
      <c r="C417" s="61" t="s">
        <v>131</v>
      </c>
      <c r="D417" s="67">
        <v>2565</v>
      </c>
    </row>
    <row r="418" spans="1:5" x14ac:dyDescent="0.2">
      <c r="A418" s="65" t="s">
        <v>760</v>
      </c>
      <c r="B418" s="63">
        <v>1</v>
      </c>
      <c r="C418" s="61" t="s">
        <v>131</v>
      </c>
      <c r="D418" s="67">
        <v>2565</v>
      </c>
    </row>
    <row r="419" spans="1:5" x14ac:dyDescent="0.2">
      <c r="A419" s="65" t="s">
        <v>761</v>
      </c>
      <c r="B419" s="63">
        <v>1</v>
      </c>
      <c r="C419" s="61" t="s">
        <v>132</v>
      </c>
      <c r="D419" s="67">
        <v>4300</v>
      </c>
    </row>
    <row r="420" spans="1:5" x14ac:dyDescent="0.2">
      <c r="A420" s="65" t="s">
        <v>762</v>
      </c>
      <c r="B420" s="63">
        <v>1</v>
      </c>
      <c r="C420" s="61" t="s">
        <v>132</v>
      </c>
      <c r="D420" s="67">
        <v>4300</v>
      </c>
    </row>
    <row r="421" spans="1:5" x14ac:dyDescent="0.2">
      <c r="A421" s="65" t="s">
        <v>763</v>
      </c>
      <c r="B421" s="63">
        <v>1</v>
      </c>
      <c r="C421" s="69" t="s">
        <v>147</v>
      </c>
      <c r="D421" s="67">
        <v>1400</v>
      </c>
    </row>
    <row r="422" spans="1:5" x14ac:dyDescent="0.2">
      <c r="A422" s="65" t="s">
        <v>764</v>
      </c>
      <c r="B422" s="63">
        <v>1</v>
      </c>
      <c r="C422" s="69" t="s">
        <v>148</v>
      </c>
      <c r="D422" s="67">
        <v>1250</v>
      </c>
    </row>
    <row r="423" spans="1:5" x14ac:dyDescent="0.2">
      <c r="A423" s="65" t="s">
        <v>765</v>
      </c>
      <c r="B423" s="63">
        <v>1</v>
      </c>
      <c r="C423" s="69" t="s">
        <v>147</v>
      </c>
      <c r="D423" s="67">
        <v>450</v>
      </c>
    </row>
    <row r="424" spans="1:5" x14ac:dyDescent="0.2">
      <c r="A424" s="65" t="s">
        <v>766</v>
      </c>
      <c r="B424" s="63">
        <v>1</v>
      </c>
      <c r="C424" s="61" t="s">
        <v>222</v>
      </c>
      <c r="D424" s="79">
        <v>0</v>
      </c>
    </row>
    <row r="425" spans="1:5" x14ac:dyDescent="0.2">
      <c r="A425" s="65" t="s">
        <v>767</v>
      </c>
      <c r="B425" s="63">
        <v>1</v>
      </c>
      <c r="C425" s="61" t="s">
        <v>221</v>
      </c>
      <c r="D425" s="84">
        <v>0</v>
      </c>
    </row>
    <row r="426" spans="1:5" x14ac:dyDescent="0.2">
      <c r="A426" s="65" t="s">
        <v>768</v>
      </c>
      <c r="B426" s="63">
        <v>1</v>
      </c>
      <c r="C426" s="61" t="s">
        <v>291</v>
      </c>
      <c r="D426" s="84">
        <v>2785</v>
      </c>
    </row>
    <row r="427" spans="1:5" x14ac:dyDescent="0.2">
      <c r="A427" s="65" t="s">
        <v>396</v>
      </c>
      <c r="B427" s="63">
        <v>1</v>
      </c>
      <c r="C427" s="85" t="s">
        <v>322</v>
      </c>
      <c r="D427" s="67">
        <v>2990</v>
      </c>
    </row>
    <row r="428" spans="1:5" x14ac:dyDescent="0.2">
      <c r="A428" s="65" t="s">
        <v>395</v>
      </c>
      <c r="B428" s="63">
        <v>1</v>
      </c>
      <c r="C428" s="85" t="s">
        <v>322</v>
      </c>
      <c r="D428" s="67">
        <v>2990</v>
      </c>
    </row>
    <row r="429" spans="1:5" x14ac:dyDescent="0.2">
      <c r="A429" s="65" t="s">
        <v>397</v>
      </c>
      <c r="B429" s="63">
        <v>1</v>
      </c>
      <c r="C429" s="85" t="s">
        <v>322</v>
      </c>
      <c r="D429" s="71">
        <v>2990</v>
      </c>
    </row>
    <row r="430" spans="1:5" x14ac:dyDescent="0.2">
      <c r="A430" s="65" t="s">
        <v>409</v>
      </c>
      <c r="B430" s="63">
        <v>1</v>
      </c>
      <c r="C430" s="69" t="s">
        <v>365</v>
      </c>
      <c r="D430" s="71">
        <v>2495</v>
      </c>
    </row>
    <row r="431" spans="1:5" ht="30" customHeight="1" x14ac:dyDescent="0.2">
      <c r="A431" s="65" t="s">
        <v>410</v>
      </c>
      <c r="B431" s="63">
        <v>1</v>
      </c>
      <c r="C431" s="69" t="s">
        <v>411</v>
      </c>
      <c r="D431" s="71">
        <v>9900</v>
      </c>
      <c r="E431" s="61"/>
    </row>
    <row r="432" spans="1:5" ht="30" customHeight="1" x14ac:dyDescent="0.2">
      <c r="A432" s="65" t="s">
        <v>834</v>
      </c>
      <c r="B432" s="63">
        <v>1</v>
      </c>
      <c r="C432" s="69" t="s">
        <v>837</v>
      </c>
      <c r="D432" s="71">
        <v>2600</v>
      </c>
    </row>
    <row r="433" spans="1:5" ht="30" customHeight="1" x14ac:dyDescent="0.2">
      <c r="A433" s="65" t="s">
        <v>835</v>
      </c>
      <c r="B433" s="63">
        <v>1</v>
      </c>
      <c r="C433" s="69" t="s">
        <v>837</v>
      </c>
      <c r="D433" s="71">
        <v>2600</v>
      </c>
    </row>
    <row r="434" spans="1:5" ht="30" customHeight="1" x14ac:dyDescent="0.2">
      <c r="A434" s="65" t="s">
        <v>836</v>
      </c>
      <c r="B434" s="63">
        <v>1</v>
      </c>
      <c r="C434" s="69" t="s">
        <v>837</v>
      </c>
      <c r="D434" s="71">
        <v>2600</v>
      </c>
      <c r="E434" s="61"/>
    </row>
    <row r="435" spans="1:5" ht="30" customHeight="1" x14ac:dyDescent="0.2">
      <c r="A435" s="65" t="s">
        <v>854</v>
      </c>
      <c r="B435" s="63">
        <v>1</v>
      </c>
      <c r="C435" s="69" t="s">
        <v>856</v>
      </c>
      <c r="D435" s="71">
        <v>2199</v>
      </c>
      <c r="E435" s="61"/>
    </row>
    <row r="436" spans="1:5" x14ac:dyDescent="0.2">
      <c r="A436" s="65" t="s">
        <v>855</v>
      </c>
      <c r="B436" s="63">
        <v>1</v>
      </c>
      <c r="C436" s="69" t="s">
        <v>857</v>
      </c>
      <c r="D436" s="71">
        <v>0</v>
      </c>
      <c r="E436" s="61"/>
    </row>
    <row r="437" spans="1:5" ht="30" x14ac:dyDescent="0.2">
      <c r="A437" s="65" t="s">
        <v>858</v>
      </c>
      <c r="B437" s="63">
        <v>1</v>
      </c>
      <c r="C437" s="69" t="s">
        <v>859</v>
      </c>
      <c r="D437" s="71">
        <v>4399</v>
      </c>
      <c r="E437" s="61"/>
    </row>
    <row r="438" spans="1:5" x14ac:dyDescent="0.2">
      <c r="A438" s="65" t="s">
        <v>908</v>
      </c>
      <c r="B438" s="63">
        <v>1</v>
      </c>
      <c r="C438" s="69" t="s">
        <v>911</v>
      </c>
      <c r="D438" s="71">
        <v>5299</v>
      </c>
    </row>
    <row r="439" spans="1:5" ht="30" x14ac:dyDescent="0.2">
      <c r="A439" s="65" t="s">
        <v>909</v>
      </c>
      <c r="B439" s="63">
        <v>1</v>
      </c>
      <c r="C439" s="69" t="s">
        <v>914</v>
      </c>
      <c r="D439" s="71">
        <v>1299</v>
      </c>
    </row>
    <row r="440" spans="1:5" x14ac:dyDescent="0.2">
      <c r="A440" s="65" t="s">
        <v>910</v>
      </c>
      <c r="B440" s="63">
        <v>1</v>
      </c>
      <c r="C440" s="69" t="s">
        <v>913</v>
      </c>
      <c r="D440" s="74">
        <v>0</v>
      </c>
      <c r="E440" s="68">
        <f>SUM(D406:D440)</f>
        <v>155751</v>
      </c>
    </row>
    <row r="441" spans="1:5" ht="15.75" x14ac:dyDescent="0.25">
      <c r="C441" s="66" t="s">
        <v>239</v>
      </c>
    </row>
    <row r="442" spans="1:5" ht="30" x14ac:dyDescent="0.2">
      <c r="A442" s="65" t="s">
        <v>769</v>
      </c>
      <c r="B442" s="63">
        <v>1</v>
      </c>
      <c r="C442" s="69" t="s">
        <v>406</v>
      </c>
      <c r="D442" s="67">
        <v>15679</v>
      </c>
    </row>
    <row r="443" spans="1:5" ht="76.5" customHeight="1" x14ac:dyDescent="0.2">
      <c r="A443" s="65" t="s">
        <v>770</v>
      </c>
      <c r="B443" s="63">
        <v>1</v>
      </c>
      <c r="C443" s="69" t="s">
        <v>150</v>
      </c>
      <c r="D443" s="67">
        <v>180759.04000000001</v>
      </c>
    </row>
    <row r="444" spans="1:5" ht="78.75" customHeight="1" x14ac:dyDescent="0.2">
      <c r="A444" s="65" t="s">
        <v>771</v>
      </c>
      <c r="B444" s="63">
        <v>1</v>
      </c>
      <c r="C444" s="69" t="s">
        <v>912</v>
      </c>
      <c r="D444" s="71">
        <v>205251.20000000001</v>
      </c>
      <c r="E444" s="61"/>
    </row>
    <row r="445" spans="1:5" ht="45" x14ac:dyDescent="0.2">
      <c r="A445" s="65" t="s">
        <v>873</v>
      </c>
      <c r="B445" s="63">
        <v>1</v>
      </c>
      <c r="C445" s="69" t="s">
        <v>875</v>
      </c>
      <c r="D445" s="71">
        <v>19500</v>
      </c>
    </row>
    <row r="446" spans="1:5" ht="45" x14ac:dyDescent="0.2">
      <c r="A446" s="65" t="s">
        <v>874</v>
      </c>
      <c r="B446" s="63">
        <v>1</v>
      </c>
      <c r="C446" s="69" t="s">
        <v>876</v>
      </c>
      <c r="D446" s="74">
        <v>19500</v>
      </c>
      <c r="E446" s="68">
        <f>SUM(D442:D446)</f>
        <v>440689.24</v>
      </c>
    </row>
    <row r="447" spans="1:5" ht="15.75" x14ac:dyDescent="0.25">
      <c r="C447" s="66" t="s">
        <v>240</v>
      </c>
    </row>
    <row r="448" spans="1:5" x14ac:dyDescent="0.2">
      <c r="A448" s="65" t="s">
        <v>772</v>
      </c>
      <c r="B448" s="63">
        <v>1</v>
      </c>
      <c r="C448" s="61" t="s">
        <v>129</v>
      </c>
      <c r="D448" s="67">
        <v>12000</v>
      </c>
    </row>
    <row r="449" spans="1:5" ht="30" x14ac:dyDescent="0.2">
      <c r="A449" s="65" t="s">
        <v>773</v>
      </c>
      <c r="B449" s="63">
        <v>1</v>
      </c>
      <c r="C449" s="69" t="s">
        <v>130</v>
      </c>
      <c r="D449" s="67">
        <v>9000</v>
      </c>
    </row>
    <row r="450" spans="1:5" ht="30" x14ac:dyDescent="0.2">
      <c r="A450" s="65" t="s">
        <v>774</v>
      </c>
      <c r="B450" s="63">
        <v>1</v>
      </c>
      <c r="C450" s="69" t="s">
        <v>130</v>
      </c>
      <c r="D450" s="67">
        <v>9000</v>
      </c>
    </row>
    <row r="451" spans="1:5" ht="30" x14ac:dyDescent="0.2">
      <c r="A451" s="65" t="s">
        <v>775</v>
      </c>
      <c r="B451" s="63">
        <v>1</v>
      </c>
      <c r="C451" s="69" t="s">
        <v>151</v>
      </c>
      <c r="D451" s="67">
        <v>4500</v>
      </c>
    </row>
    <row r="452" spans="1:5" ht="30" x14ac:dyDescent="0.2">
      <c r="A452" s="65" t="s">
        <v>776</v>
      </c>
      <c r="B452" s="63">
        <v>1</v>
      </c>
      <c r="C452" s="69" t="s">
        <v>72</v>
      </c>
      <c r="D452" s="71">
        <v>3890</v>
      </c>
    </row>
    <row r="453" spans="1:5" x14ac:dyDescent="0.2">
      <c r="A453" s="65" t="s">
        <v>777</v>
      </c>
      <c r="B453" s="63">
        <v>1</v>
      </c>
      <c r="C453" s="61" t="s">
        <v>73</v>
      </c>
      <c r="D453" s="71">
        <v>1720</v>
      </c>
      <c r="E453" s="71"/>
    </row>
    <row r="454" spans="1:5" x14ac:dyDescent="0.2">
      <c r="A454" s="65" t="s">
        <v>778</v>
      </c>
      <c r="B454" s="63">
        <v>1</v>
      </c>
      <c r="C454" s="69" t="s">
        <v>350</v>
      </c>
      <c r="D454" s="71">
        <v>6355</v>
      </c>
      <c r="E454" s="71"/>
    </row>
    <row r="455" spans="1:5" ht="15" customHeight="1" x14ac:dyDescent="0.2">
      <c r="A455" s="65" t="s">
        <v>779</v>
      </c>
      <c r="B455" s="63">
        <v>1</v>
      </c>
      <c r="C455" s="69" t="s">
        <v>423</v>
      </c>
      <c r="D455" s="71">
        <v>9980</v>
      </c>
      <c r="E455" s="71"/>
    </row>
    <row r="456" spans="1:5" ht="15" customHeight="1" x14ac:dyDescent="0.2">
      <c r="A456" s="65" t="s">
        <v>818</v>
      </c>
      <c r="B456" s="63">
        <v>1</v>
      </c>
      <c r="C456" s="61" t="s">
        <v>814</v>
      </c>
      <c r="D456" s="84">
        <v>1200</v>
      </c>
      <c r="E456" s="71"/>
    </row>
    <row r="457" spans="1:5" ht="15" customHeight="1" x14ac:dyDescent="0.2">
      <c r="A457" s="65" t="s">
        <v>819</v>
      </c>
      <c r="B457" s="63">
        <v>1</v>
      </c>
      <c r="C457" s="61" t="s">
        <v>815</v>
      </c>
      <c r="D457" s="84">
        <v>1600</v>
      </c>
      <c r="E457" s="71"/>
    </row>
    <row r="458" spans="1:5" ht="15" customHeight="1" x14ac:dyDescent="0.2">
      <c r="A458" s="65" t="s">
        <v>820</v>
      </c>
      <c r="B458" s="63">
        <v>1</v>
      </c>
      <c r="C458" s="61" t="s">
        <v>816</v>
      </c>
      <c r="D458" s="84">
        <v>1600</v>
      </c>
      <c r="E458" s="71"/>
    </row>
    <row r="459" spans="1:5" ht="15" customHeight="1" x14ac:dyDescent="0.2">
      <c r="A459" s="65" t="s">
        <v>821</v>
      </c>
      <c r="B459" s="63">
        <v>1</v>
      </c>
      <c r="C459" s="61" t="s">
        <v>817</v>
      </c>
      <c r="D459" s="84">
        <v>1550</v>
      </c>
      <c r="E459" s="61"/>
    </row>
    <row r="460" spans="1:5" ht="60" x14ac:dyDescent="0.2">
      <c r="A460" s="65" t="s">
        <v>832</v>
      </c>
      <c r="B460" s="63">
        <v>1</v>
      </c>
      <c r="C460" s="69" t="s">
        <v>830</v>
      </c>
      <c r="D460" s="80">
        <v>15000</v>
      </c>
      <c r="E460" s="74"/>
    </row>
    <row r="461" spans="1:5" ht="68.25" customHeight="1" x14ac:dyDescent="0.2">
      <c r="C461" s="88" t="s">
        <v>930</v>
      </c>
      <c r="D461" s="93">
        <f>SUM(D448:D460)</f>
        <v>77395</v>
      </c>
      <c r="E461" s="89">
        <f>+E398+E404+E440+E446</f>
        <v>2525559.4399999995</v>
      </c>
    </row>
    <row r="462" spans="1:5" ht="15.75" x14ac:dyDescent="0.25">
      <c r="C462" s="91" t="s">
        <v>931</v>
      </c>
      <c r="D462" s="81">
        <f>+D461</f>
        <v>77395</v>
      </c>
      <c r="E462" s="92">
        <f>+E461</f>
        <v>2525559.4399999995</v>
      </c>
    </row>
    <row r="463" spans="1:5" ht="60" x14ac:dyDescent="0.2">
      <c r="A463" s="65" t="s">
        <v>833</v>
      </c>
      <c r="B463" s="63">
        <v>1</v>
      </c>
      <c r="C463" s="69" t="s">
        <v>831</v>
      </c>
      <c r="D463" s="84">
        <v>15000</v>
      </c>
      <c r="E463" s="61"/>
    </row>
    <row r="464" spans="1:5" ht="30" x14ac:dyDescent="0.2">
      <c r="A464" s="65" t="s">
        <v>852</v>
      </c>
      <c r="B464" s="63">
        <v>1</v>
      </c>
      <c r="C464" s="69" t="s">
        <v>851</v>
      </c>
      <c r="D464" s="84">
        <v>1200</v>
      </c>
      <c r="E464" s="61"/>
    </row>
    <row r="465" spans="1:5" ht="30" x14ac:dyDescent="0.2">
      <c r="A465" s="65" t="s">
        <v>901</v>
      </c>
      <c r="B465" s="63">
        <v>1</v>
      </c>
      <c r="C465" s="69" t="s">
        <v>899</v>
      </c>
      <c r="D465" s="84">
        <v>15351</v>
      </c>
      <c r="E465" s="71"/>
    </row>
    <row r="466" spans="1:5" ht="30" x14ac:dyDescent="0.2">
      <c r="A466" s="65" t="s">
        <v>907</v>
      </c>
      <c r="B466" s="63">
        <v>1</v>
      </c>
      <c r="C466" s="69" t="s">
        <v>900</v>
      </c>
      <c r="D466" s="84">
        <v>7570</v>
      </c>
      <c r="E466" s="61"/>
    </row>
    <row r="467" spans="1:5" ht="60" customHeight="1" x14ac:dyDescent="0.2">
      <c r="A467" s="65" t="s">
        <v>915</v>
      </c>
      <c r="B467" s="63">
        <v>1</v>
      </c>
      <c r="C467" s="69" t="s">
        <v>916</v>
      </c>
      <c r="D467" s="84">
        <v>15000</v>
      </c>
      <c r="E467" s="61"/>
    </row>
    <row r="468" spans="1:5" ht="30" x14ac:dyDescent="0.2">
      <c r="A468" s="65" t="s">
        <v>926</v>
      </c>
      <c r="B468" s="63">
        <v>1</v>
      </c>
      <c r="C468" s="69" t="s">
        <v>927</v>
      </c>
      <c r="D468" s="84">
        <v>11750</v>
      </c>
      <c r="E468" s="71"/>
    </row>
    <row r="469" spans="1:5" ht="45" x14ac:dyDescent="0.2">
      <c r="A469" s="65" t="s">
        <v>925</v>
      </c>
      <c r="B469" s="63">
        <v>1</v>
      </c>
      <c r="C469" s="69" t="s">
        <v>928</v>
      </c>
      <c r="D469" s="80">
        <v>5000</v>
      </c>
      <c r="E469" s="71">
        <f>SUM(D462:D469)</f>
        <v>148266</v>
      </c>
    </row>
    <row r="470" spans="1:5" ht="15.75" x14ac:dyDescent="0.25">
      <c r="C470" s="66" t="s">
        <v>241</v>
      </c>
    </row>
    <row r="471" spans="1:5" x14ac:dyDescent="0.2">
      <c r="A471" s="65" t="s">
        <v>780</v>
      </c>
      <c r="B471" s="63">
        <v>1</v>
      </c>
      <c r="C471" s="69" t="s">
        <v>152</v>
      </c>
      <c r="D471" s="67">
        <v>1800</v>
      </c>
    </row>
    <row r="472" spans="1:5" x14ac:dyDescent="0.2">
      <c r="A472" s="65" t="s">
        <v>781</v>
      </c>
      <c r="B472" s="63">
        <v>1</v>
      </c>
      <c r="C472" s="69" t="s">
        <v>153</v>
      </c>
      <c r="D472" s="67">
        <v>2500</v>
      </c>
    </row>
    <row r="473" spans="1:5" x14ac:dyDescent="0.2">
      <c r="A473" s="65" t="s">
        <v>782</v>
      </c>
      <c r="B473" s="63">
        <v>1</v>
      </c>
      <c r="C473" s="69" t="s">
        <v>153</v>
      </c>
      <c r="D473" s="74">
        <v>2500</v>
      </c>
      <c r="E473" s="68">
        <f>SUM(D471:D473)</f>
        <v>6800</v>
      </c>
    </row>
    <row r="474" spans="1:5" ht="15.75" x14ac:dyDescent="0.25">
      <c r="C474" s="66" t="s">
        <v>242</v>
      </c>
    </row>
    <row r="475" spans="1:5" x14ac:dyDescent="0.2">
      <c r="A475" s="65" t="s">
        <v>783</v>
      </c>
      <c r="B475" s="63">
        <v>1</v>
      </c>
      <c r="C475" s="61" t="s">
        <v>138</v>
      </c>
      <c r="D475" s="67">
        <v>1314</v>
      </c>
    </row>
    <row r="476" spans="1:5" ht="30" x14ac:dyDescent="0.2">
      <c r="A476" s="65" t="s">
        <v>785</v>
      </c>
      <c r="B476" s="63">
        <v>1</v>
      </c>
      <c r="C476" s="69" t="s">
        <v>140</v>
      </c>
      <c r="D476" s="71">
        <v>800</v>
      </c>
      <c r="E476" s="75"/>
    </row>
    <row r="477" spans="1:5" x14ac:dyDescent="0.2">
      <c r="A477" s="65" t="s">
        <v>788</v>
      </c>
      <c r="B477" s="63">
        <v>1</v>
      </c>
      <c r="C477" s="61" t="s">
        <v>143</v>
      </c>
      <c r="D477" s="71">
        <v>160</v>
      </c>
      <c r="E477" s="75"/>
    </row>
    <row r="478" spans="1:5" x14ac:dyDescent="0.2">
      <c r="A478" s="65" t="s">
        <v>789</v>
      </c>
      <c r="B478" s="63">
        <v>1</v>
      </c>
      <c r="C478" s="61" t="s">
        <v>144</v>
      </c>
      <c r="D478" s="71">
        <v>95</v>
      </c>
      <c r="E478" s="75"/>
    </row>
    <row r="479" spans="1:5" x14ac:dyDescent="0.2">
      <c r="A479" s="65" t="s">
        <v>791</v>
      </c>
      <c r="B479" s="63">
        <v>2</v>
      </c>
      <c r="C479" s="61" t="s">
        <v>311</v>
      </c>
      <c r="D479" s="67">
        <v>1150</v>
      </c>
    </row>
    <row r="480" spans="1:5" x14ac:dyDescent="0.2">
      <c r="A480" s="65" t="s">
        <v>792</v>
      </c>
      <c r="B480" s="63">
        <v>1</v>
      </c>
      <c r="C480" s="61" t="s">
        <v>218</v>
      </c>
      <c r="D480" s="79">
        <v>0</v>
      </c>
    </row>
    <row r="481" spans="1:7" x14ac:dyDescent="0.2">
      <c r="A481" s="65" t="s">
        <v>793</v>
      </c>
      <c r="B481" s="63">
        <v>1</v>
      </c>
      <c r="C481" s="85" t="s">
        <v>219</v>
      </c>
      <c r="D481" s="79">
        <v>0</v>
      </c>
    </row>
    <row r="482" spans="1:7" x14ac:dyDescent="0.2">
      <c r="A482" s="65" t="s">
        <v>794</v>
      </c>
      <c r="B482" s="63">
        <v>2</v>
      </c>
      <c r="C482" s="61" t="s">
        <v>233</v>
      </c>
      <c r="D482" s="84">
        <v>0</v>
      </c>
      <c r="E482" s="75"/>
    </row>
    <row r="483" spans="1:7" x14ac:dyDescent="0.2">
      <c r="A483" s="65" t="s">
        <v>796</v>
      </c>
      <c r="B483" s="63">
        <v>1</v>
      </c>
      <c r="C483" s="61" t="s">
        <v>231</v>
      </c>
      <c r="D483" s="79">
        <v>0</v>
      </c>
    </row>
    <row r="484" spans="1:7" x14ac:dyDescent="0.2">
      <c r="A484" s="65" t="s">
        <v>797</v>
      </c>
      <c r="B484" s="63">
        <v>1</v>
      </c>
      <c r="C484" s="61" t="s">
        <v>234</v>
      </c>
      <c r="D484" s="79">
        <v>0</v>
      </c>
    </row>
    <row r="485" spans="1:7" x14ac:dyDescent="0.2">
      <c r="A485" s="65" t="s">
        <v>799</v>
      </c>
      <c r="B485" s="63">
        <v>1</v>
      </c>
      <c r="C485" s="61" t="s">
        <v>224</v>
      </c>
      <c r="D485" s="79">
        <v>0</v>
      </c>
      <c r="E485" s="68">
        <f>SUM(D475:D485)</f>
        <v>3519</v>
      </c>
    </row>
    <row r="486" spans="1:7" ht="16.5" thickBot="1" x14ac:dyDescent="0.3">
      <c r="C486" s="66" t="s">
        <v>225</v>
      </c>
      <c r="D486" s="94"/>
      <c r="E486" s="95">
        <f>+E462+E469+E473+E485</f>
        <v>2684144.4399999995</v>
      </c>
    </row>
    <row r="487" spans="1:7" ht="45.75" thickTop="1" x14ac:dyDescent="0.2">
      <c r="C487" s="96" t="s">
        <v>932</v>
      </c>
    </row>
    <row r="488" spans="1:7" ht="60" x14ac:dyDescent="0.2">
      <c r="C488" s="69" t="s">
        <v>933</v>
      </c>
    </row>
    <row r="489" spans="1:7" ht="15.75" x14ac:dyDescent="0.25">
      <c r="C489" s="66" t="s">
        <v>281</v>
      </c>
    </row>
    <row r="490" spans="1:7" x14ac:dyDescent="0.2">
      <c r="B490" s="63">
        <v>311</v>
      </c>
      <c r="C490" s="61" t="s">
        <v>282</v>
      </c>
      <c r="E490" s="67">
        <f>+E15</f>
        <v>1178666.5899999999</v>
      </c>
      <c r="F490" s="97"/>
      <c r="G490" s="98"/>
    </row>
    <row r="491" spans="1:7" x14ac:dyDescent="0.2">
      <c r="B491" s="63">
        <v>312</v>
      </c>
      <c r="C491" s="61" t="s">
        <v>283</v>
      </c>
      <c r="E491" s="67">
        <f>+E37</f>
        <v>86367.680000000008</v>
      </c>
      <c r="F491" s="97"/>
      <c r="G491" s="98"/>
    </row>
    <row r="492" spans="1:7" x14ac:dyDescent="0.2">
      <c r="B492" s="63">
        <v>322</v>
      </c>
      <c r="C492" s="61" t="s">
        <v>284</v>
      </c>
      <c r="E492" s="67">
        <f>+E249</f>
        <v>190785.93</v>
      </c>
      <c r="F492" s="97"/>
      <c r="G492" s="98"/>
    </row>
    <row r="493" spans="1:7" x14ac:dyDescent="0.2">
      <c r="B493" s="63">
        <v>321</v>
      </c>
      <c r="C493" s="61" t="s">
        <v>290</v>
      </c>
      <c r="E493" s="67">
        <f>+E39</f>
        <v>3000</v>
      </c>
      <c r="F493" s="97"/>
      <c r="G493" s="98"/>
    </row>
    <row r="494" spans="1:7" x14ac:dyDescent="0.2">
      <c r="B494" s="63">
        <v>328</v>
      </c>
      <c r="C494" s="61" t="s">
        <v>285</v>
      </c>
      <c r="E494" s="67">
        <f>+E369</f>
        <v>403291</v>
      </c>
      <c r="F494" s="97"/>
      <c r="G494" s="98"/>
    </row>
    <row r="495" spans="1:7" x14ac:dyDescent="0.2">
      <c r="B495" s="63">
        <v>326</v>
      </c>
      <c r="C495" s="61" t="s">
        <v>286</v>
      </c>
      <c r="E495" s="67">
        <f>E404</f>
        <v>67008</v>
      </c>
      <c r="F495" s="97"/>
      <c r="G495" s="98"/>
    </row>
    <row r="496" spans="1:7" x14ac:dyDescent="0.2">
      <c r="B496" s="63">
        <v>324</v>
      </c>
      <c r="C496" s="61" t="s">
        <v>287</v>
      </c>
      <c r="E496" s="67">
        <f>+E440</f>
        <v>155751</v>
      </c>
      <c r="F496" s="97"/>
      <c r="G496" s="98"/>
    </row>
    <row r="497" spans="2:7" x14ac:dyDescent="0.2">
      <c r="B497" s="63">
        <v>325</v>
      </c>
      <c r="C497" s="61" t="s">
        <v>288</v>
      </c>
      <c r="E497" s="67">
        <f>+E446</f>
        <v>440689.24</v>
      </c>
      <c r="F497" s="97"/>
      <c r="G497" s="98"/>
    </row>
    <row r="498" spans="2:7" x14ac:dyDescent="0.2">
      <c r="B498" s="63">
        <v>329</v>
      </c>
      <c r="C498" s="61" t="s">
        <v>367</v>
      </c>
      <c r="E498" s="67">
        <f>+E473+E469</f>
        <v>155066</v>
      </c>
      <c r="F498" s="97"/>
      <c r="G498" s="98"/>
    </row>
    <row r="499" spans="2:7" x14ac:dyDescent="0.2">
      <c r="B499" s="63">
        <v>286</v>
      </c>
      <c r="C499" s="61" t="s">
        <v>289</v>
      </c>
      <c r="E499" s="74">
        <f>+E485</f>
        <v>3519</v>
      </c>
      <c r="F499" s="97"/>
      <c r="G499" s="98"/>
    </row>
    <row r="500" spans="2:7" ht="16.5" thickBot="1" x14ac:dyDescent="0.3">
      <c r="C500" s="66" t="s">
        <v>225</v>
      </c>
      <c r="E500" s="94">
        <f>SUM(E490:E499)</f>
        <v>2684144.4399999995</v>
      </c>
      <c r="F500" s="61">
        <v>2693574.04</v>
      </c>
    </row>
    <row r="501" spans="2:7" ht="45.75" thickTop="1" x14ac:dyDescent="0.2">
      <c r="C501" s="96" t="s">
        <v>934</v>
      </c>
      <c r="F501" s="105">
        <f>+F500-E500</f>
        <v>9429.6000000005588</v>
      </c>
    </row>
    <row r="512" spans="2:7" ht="18" x14ac:dyDescent="0.25">
      <c r="B512" s="100" t="s">
        <v>935</v>
      </c>
      <c r="C512" s="100"/>
      <c r="D512" s="101"/>
    </row>
    <row r="513" spans="2:4" ht="18" x14ac:dyDescent="0.25">
      <c r="B513" s="100" t="s">
        <v>937</v>
      </c>
      <c r="C513" s="100"/>
      <c r="D513" s="101"/>
    </row>
    <row r="514" spans="2:4" ht="18" x14ac:dyDescent="0.25">
      <c r="B514" s="102"/>
      <c r="C514" s="103" t="s">
        <v>936</v>
      </c>
      <c r="D514" s="103"/>
    </row>
    <row r="515" spans="2:4" ht="18" x14ac:dyDescent="0.25">
      <c r="B515" s="102"/>
      <c r="C515" s="104" t="s">
        <v>938</v>
      </c>
      <c r="D515" s="104"/>
    </row>
    <row r="538" spans="1:4" s="68" customFormat="1" x14ac:dyDescent="0.2">
      <c r="A538" s="65"/>
      <c r="B538" s="63"/>
      <c r="C538" s="61"/>
      <c r="D538" s="67"/>
    </row>
    <row r="539" spans="1:4" s="68" customFormat="1" x14ac:dyDescent="0.2">
      <c r="A539" s="65"/>
      <c r="B539" s="63"/>
      <c r="C539" s="61"/>
      <c r="D539" s="67"/>
    </row>
    <row r="542" spans="1:4" s="68" customFormat="1" x14ac:dyDescent="0.2">
      <c r="A542" s="65"/>
      <c r="B542" s="63"/>
      <c r="C542" s="99"/>
      <c r="D542" s="67"/>
    </row>
    <row r="543" spans="1:4" s="68" customFormat="1" x14ac:dyDescent="0.2">
      <c r="A543" s="65"/>
      <c r="B543" s="63"/>
      <c r="C543" s="61"/>
      <c r="D543" s="67"/>
    </row>
    <row r="544" spans="1:4" s="68" customFormat="1" x14ac:dyDescent="0.2">
      <c r="A544" s="65"/>
      <c r="B544" s="63"/>
      <c r="C544" s="61"/>
      <c r="D544" s="67"/>
    </row>
  </sheetData>
  <mergeCells count="5">
    <mergeCell ref="A1:E1"/>
    <mergeCell ref="B512:C512"/>
    <mergeCell ref="B513:C513"/>
    <mergeCell ref="C514:D514"/>
    <mergeCell ref="C515:D515"/>
  </mergeCells>
  <pageMargins left="0.70866141732283472" right="1.3779527559055118" top="1.5748031496062993" bottom="0" header="0" footer="0"/>
  <pageSetup paperSize="9" scale="4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4" sqref="A4"/>
    </sheetView>
  </sheetViews>
  <sheetFormatPr baseColWidth="10" defaultRowHeight="15" x14ac:dyDescent="0.25"/>
  <cols>
    <col min="1" max="1" width="34.140625" customWidth="1"/>
    <col min="2" max="2" width="22.7109375" customWidth="1"/>
  </cols>
  <sheetData>
    <row r="1" spans="1:2" x14ac:dyDescent="0.25">
      <c r="A1" s="2" t="s">
        <v>0</v>
      </c>
      <c r="B1" s="2" t="s">
        <v>371</v>
      </c>
    </row>
    <row r="3" spans="1:2" x14ac:dyDescent="0.25">
      <c r="A3" t="s">
        <v>401</v>
      </c>
      <c r="B3" t="s">
        <v>377</v>
      </c>
    </row>
    <row r="4" spans="1:2" x14ac:dyDescent="0.25">
      <c r="A4" t="s">
        <v>378</v>
      </c>
      <c r="B4" t="s">
        <v>157</v>
      </c>
    </row>
    <row r="5" spans="1:2" x14ac:dyDescent="0.25">
      <c r="A5" t="s">
        <v>379</v>
      </c>
      <c r="B5" t="s">
        <v>159</v>
      </c>
    </row>
    <row r="6" spans="1:2" x14ac:dyDescent="0.25">
      <c r="A6" t="s">
        <v>380</v>
      </c>
      <c r="B6" t="s">
        <v>381</v>
      </c>
    </row>
    <row r="7" spans="1:2" x14ac:dyDescent="0.25">
      <c r="A7" t="s">
        <v>378</v>
      </c>
      <c r="B7" t="s">
        <v>381</v>
      </c>
    </row>
    <row r="8" spans="1:2" x14ac:dyDescent="0.25">
      <c r="A8" t="s">
        <v>385</v>
      </c>
      <c r="B8" t="s">
        <v>384</v>
      </c>
    </row>
    <row r="9" spans="1:2" x14ac:dyDescent="0.25">
      <c r="A9" t="s">
        <v>158</v>
      </c>
      <c r="B9" t="s">
        <v>389</v>
      </c>
    </row>
    <row r="10" spans="1:2" x14ac:dyDescent="0.25">
      <c r="A10" t="s">
        <v>391</v>
      </c>
      <c r="B10" t="s">
        <v>390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pane xSplit="3" ySplit="2" topLeftCell="D36" activePane="bottomRight" state="frozen"/>
      <selection pane="topRight" activeCell="D1" sqref="D1"/>
      <selection pane="bottomLeft" activeCell="A3" sqref="A3"/>
      <selection pane="bottomRight" activeCell="C42" sqref="C42"/>
    </sheetView>
  </sheetViews>
  <sheetFormatPr baseColWidth="10" defaultRowHeight="15" x14ac:dyDescent="0.25"/>
  <cols>
    <col min="1" max="1" width="11.42578125" style="4"/>
    <col min="2" max="2" width="57.140625" customWidth="1"/>
    <col min="3" max="3" width="17.85546875" style="3" bestFit="1" customWidth="1"/>
    <col min="6" max="6" width="11.42578125" style="36"/>
  </cols>
  <sheetData>
    <row r="1" spans="1:9" ht="20.25" thickBot="1" x14ac:dyDescent="0.35">
      <c r="A1" s="13" t="s">
        <v>827</v>
      </c>
      <c r="B1" s="14" t="s">
        <v>828</v>
      </c>
      <c r="C1" s="19" t="s">
        <v>829</v>
      </c>
      <c r="D1" s="51" t="s">
        <v>844</v>
      </c>
      <c r="E1" s="53" t="s">
        <v>838</v>
      </c>
      <c r="F1" s="55" t="s">
        <v>839</v>
      </c>
      <c r="G1" s="53" t="s">
        <v>842</v>
      </c>
      <c r="H1" s="57" t="s">
        <v>840</v>
      </c>
      <c r="I1" s="49" t="s">
        <v>841</v>
      </c>
    </row>
    <row r="2" spans="1:9" ht="30.75" customHeight="1" thickBot="1" x14ac:dyDescent="0.3">
      <c r="D2" s="52"/>
      <c r="E2" s="54"/>
      <c r="F2" s="56"/>
      <c r="G2" s="54"/>
      <c r="H2" s="58"/>
      <c r="I2" s="50"/>
    </row>
    <row r="3" spans="1:9" ht="26.25" x14ac:dyDescent="0.25">
      <c r="A3" s="7">
        <v>177</v>
      </c>
      <c r="B3" s="8" t="s">
        <v>296</v>
      </c>
      <c r="C3" s="30">
        <v>606330</v>
      </c>
      <c r="D3" s="20"/>
      <c r="E3" s="21"/>
      <c r="F3" s="33" t="s">
        <v>843</v>
      </c>
      <c r="G3" s="21"/>
      <c r="H3" s="21"/>
      <c r="I3" s="22"/>
    </row>
    <row r="4" spans="1:9" ht="39" x14ac:dyDescent="0.25">
      <c r="A4" s="9">
        <v>183</v>
      </c>
      <c r="B4" s="5" t="s">
        <v>292</v>
      </c>
      <c r="C4" s="16">
        <v>791000</v>
      </c>
      <c r="D4" s="23"/>
      <c r="E4" s="24"/>
      <c r="F4" s="34" t="s">
        <v>843</v>
      </c>
      <c r="G4" s="24"/>
      <c r="H4" s="24"/>
      <c r="I4" s="25" t="s">
        <v>843</v>
      </c>
    </row>
    <row r="5" spans="1:9" ht="26.25" x14ac:dyDescent="0.25">
      <c r="A5" s="9">
        <v>184</v>
      </c>
      <c r="B5" s="31" t="s">
        <v>297</v>
      </c>
      <c r="C5" s="16">
        <v>227000</v>
      </c>
      <c r="D5" s="23"/>
      <c r="E5" s="24"/>
      <c r="F5" s="34" t="s">
        <v>843</v>
      </c>
      <c r="G5" s="24"/>
      <c r="H5" s="24"/>
      <c r="I5" s="25" t="s">
        <v>843</v>
      </c>
    </row>
    <row r="6" spans="1:9" ht="26.25" x14ac:dyDescent="0.25">
      <c r="A6" s="9">
        <v>185</v>
      </c>
      <c r="B6" s="5" t="s">
        <v>293</v>
      </c>
      <c r="C6" s="16">
        <v>303914</v>
      </c>
      <c r="D6" s="23"/>
      <c r="E6" s="24"/>
      <c r="F6" s="34" t="s">
        <v>843</v>
      </c>
      <c r="G6" s="24"/>
      <c r="H6" s="24"/>
      <c r="I6" s="25" t="s">
        <v>843</v>
      </c>
    </row>
    <row r="7" spans="1:9" ht="26.25" x14ac:dyDescent="0.25">
      <c r="A7" s="9">
        <v>193</v>
      </c>
      <c r="B7" s="5" t="s">
        <v>294</v>
      </c>
      <c r="C7" s="16">
        <v>2747150</v>
      </c>
      <c r="D7" s="23"/>
      <c r="E7" s="24"/>
      <c r="F7" s="34" t="s">
        <v>843</v>
      </c>
      <c r="G7" s="24"/>
      <c r="H7" s="24"/>
      <c r="I7" s="25" t="s">
        <v>843</v>
      </c>
    </row>
    <row r="8" spans="1:9" ht="39" x14ac:dyDescent="0.25">
      <c r="A8" s="9">
        <v>171</v>
      </c>
      <c r="B8" s="5" t="s">
        <v>324</v>
      </c>
      <c r="C8" s="29">
        <v>947998.03</v>
      </c>
      <c r="D8" s="23"/>
      <c r="E8" s="24"/>
      <c r="F8" s="34" t="s">
        <v>843</v>
      </c>
      <c r="G8" s="24"/>
      <c r="H8" s="24"/>
      <c r="I8" s="25" t="s">
        <v>843</v>
      </c>
    </row>
    <row r="9" spans="1:9" ht="39" x14ac:dyDescent="0.25">
      <c r="A9" s="9">
        <v>202</v>
      </c>
      <c r="B9" s="5" t="s">
        <v>325</v>
      </c>
      <c r="C9" s="16">
        <v>1591171</v>
      </c>
      <c r="D9" s="23"/>
      <c r="E9" s="24"/>
      <c r="F9" s="34" t="s">
        <v>843</v>
      </c>
      <c r="G9" s="24"/>
      <c r="H9" s="24"/>
      <c r="I9" s="25" t="s">
        <v>843</v>
      </c>
    </row>
    <row r="10" spans="1:9" ht="26.25" x14ac:dyDescent="0.25">
      <c r="A10" s="9">
        <v>170</v>
      </c>
      <c r="B10" s="5" t="s">
        <v>326</v>
      </c>
      <c r="C10" s="29">
        <v>330000</v>
      </c>
      <c r="D10" s="23"/>
      <c r="E10" s="24"/>
      <c r="F10" s="34" t="s">
        <v>843</v>
      </c>
      <c r="G10" s="24"/>
      <c r="H10" s="24"/>
      <c r="I10" s="25" t="s">
        <v>843</v>
      </c>
    </row>
    <row r="11" spans="1:9" ht="39" x14ac:dyDescent="0.25">
      <c r="A11" s="9">
        <v>175</v>
      </c>
      <c r="B11" s="5" t="s">
        <v>327</v>
      </c>
      <c r="C11" s="29">
        <v>280000</v>
      </c>
      <c r="D11" s="23"/>
      <c r="E11" s="24"/>
      <c r="F11" s="34" t="s">
        <v>843</v>
      </c>
      <c r="G11" s="24"/>
      <c r="H11" s="24"/>
      <c r="I11" s="25" t="s">
        <v>843</v>
      </c>
    </row>
    <row r="12" spans="1:9" ht="26.25" x14ac:dyDescent="0.25">
      <c r="A12" s="9">
        <v>200</v>
      </c>
      <c r="B12" s="5" t="s">
        <v>336</v>
      </c>
      <c r="C12" s="16">
        <v>573874</v>
      </c>
      <c r="D12" s="23"/>
      <c r="E12" s="24"/>
      <c r="F12" s="34" t="s">
        <v>843</v>
      </c>
      <c r="G12" s="24"/>
      <c r="H12" s="24"/>
      <c r="I12" s="25" t="s">
        <v>843</v>
      </c>
    </row>
    <row r="13" spans="1:9" ht="26.25" x14ac:dyDescent="0.25">
      <c r="A13" s="9">
        <v>234</v>
      </c>
      <c r="B13" s="5" t="s">
        <v>337</v>
      </c>
      <c r="C13" s="16">
        <v>223410.56</v>
      </c>
      <c r="D13" s="23"/>
      <c r="E13" s="24"/>
      <c r="F13" s="34" t="s">
        <v>843</v>
      </c>
      <c r="G13" s="24"/>
      <c r="H13" s="24"/>
      <c r="I13" s="25" t="s">
        <v>843</v>
      </c>
    </row>
    <row r="14" spans="1:9" ht="26.25" x14ac:dyDescent="0.25">
      <c r="A14" s="9">
        <v>199</v>
      </c>
      <c r="B14" s="5" t="s">
        <v>338</v>
      </c>
      <c r="C14" s="16">
        <v>575801</v>
      </c>
      <c r="D14" s="23" t="s">
        <v>843</v>
      </c>
      <c r="E14" s="24"/>
      <c r="F14" s="34" t="s">
        <v>843</v>
      </c>
      <c r="G14" s="24"/>
      <c r="H14" s="24"/>
      <c r="I14" s="25" t="s">
        <v>843</v>
      </c>
    </row>
    <row r="15" spans="1:9" ht="26.25" x14ac:dyDescent="0.25">
      <c r="A15" s="9">
        <v>198</v>
      </c>
      <c r="B15" s="5" t="s">
        <v>339</v>
      </c>
      <c r="C15" s="16">
        <v>1175000</v>
      </c>
      <c r="D15" s="23"/>
      <c r="E15" s="24"/>
      <c r="F15" s="34" t="s">
        <v>843</v>
      </c>
      <c r="G15" s="24"/>
      <c r="H15" s="24"/>
      <c r="I15" s="25" t="s">
        <v>843</v>
      </c>
    </row>
    <row r="16" spans="1:9" ht="26.25" x14ac:dyDescent="0.25">
      <c r="A16" s="9">
        <v>233</v>
      </c>
      <c r="B16" s="5" t="s">
        <v>340</v>
      </c>
      <c r="C16" s="16">
        <v>305000</v>
      </c>
      <c r="D16" s="23"/>
      <c r="E16" s="24"/>
      <c r="F16" s="34" t="s">
        <v>843</v>
      </c>
      <c r="G16" s="24"/>
      <c r="H16" s="24"/>
      <c r="I16" s="25" t="s">
        <v>843</v>
      </c>
    </row>
    <row r="17" spans="1:9" ht="26.25" x14ac:dyDescent="0.25">
      <c r="A17" s="9">
        <v>238</v>
      </c>
      <c r="B17" s="31" t="s">
        <v>341</v>
      </c>
      <c r="C17" s="16">
        <v>512736.44</v>
      </c>
      <c r="D17" s="23"/>
      <c r="E17" s="24"/>
      <c r="F17" s="34" t="s">
        <v>843</v>
      </c>
      <c r="G17" s="24"/>
      <c r="H17" s="24"/>
      <c r="I17" s="25" t="s">
        <v>843</v>
      </c>
    </row>
    <row r="18" spans="1:9" ht="26.25" x14ac:dyDescent="0.25">
      <c r="A18" s="9">
        <v>197</v>
      </c>
      <c r="B18" s="5" t="s">
        <v>342</v>
      </c>
      <c r="C18" s="16">
        <v>1210000</v>
      </c>
      <c r="D18" s="23"/>
      <c r="E18" s="24"/>
      <c r="F18" s="34" t="s">
        <v>843</v>
      </c>
      <c r="G18" s="24"/>
      <c r="H18" s="24"/>
      <c r="I18" s="25" t="s">
        <v>843</v>
      </c>
    </row>
    <row r="19" spans="1:9" ht="26.25" x14ac:dyDescent="0.25">
      <c r="A19" s="9">
        <v>235</v>
      </c>
      <c r="B19" s="5" t="s">
        <v>343</v>
      </c>
      <c r="C19" s="16">
        <v>202000</v>
      </c>
      <c r="D19" s="23"/>
      <c r="E19" s="24"/>
      <c r="F19" s="34" t="s">
        <v>843</v>
      </c>
      <c r="G19" s="24"/>
      <c r="H19" s="24"/>
      <c r="I19" s="25" t="s">
        <v>843</v>
      </c>
    </row>
    <row r="20" spans="1:9" ht="26.25" x14ac:dyDescent="0.25">
      <c r="A20" s="9">
        <v>237</v>
      </c>
      <c r="B20" s="5" t="s">
        <v>351</v>
      </c>
      <c r="C20" s="16">
        <v>853000</v>
      </c>
      <c r="D20" s="23"/>
      <c r="E20" s="24"/>
      <c r="F20" s="34"/>
      <c r="G20" s="24"/>
      <c r="H20" s="24"/>
      <c r="I20" s="25"/>
    </row>
    <row r="21" spans="1:9" ht="26.25" x14ac:dyDescent="0.25">
      <c r="A21" s="9">
        <v>156</v>
      </c>
      <c r="B21" s="5" t="s">
        <v>298</v>
      </c>
      <c r="C21" s="16">
        <v>210000</v>
      </c>
      <c r="D21" s="23"/>
      <c r="E21" s="24"/>
      <c r="F21" s="34" t="s">
        <v>843</v>
      </c>
      <c r="G21" s="24"/>
      <c r="H21" s="24"/>
      <c r="I21" s="25" t="s">
        <v>843</v>
      </c>
    </row>
    <row r="22" spans="1:9" ht="39" x14ac:dyDescent="0.25">
      <c r="A22" s="9">
        <v>157</v>
      </c>
      <c r="B22" s="5" t="s">
        <v>295</v>
      </c>
      <c r="C22" s="16">
        <v>300975</v>
      </c>
      <c r="D22" s="23"/>
      <c r="E22" s="24"/>
      <c r="F22" s="34" t="s">
        <v>843</v>
      </c>
      <c r="G22" s="24"/>
      <c r="H22" s="24"/>
      <c r="I22" s="25" t="s">
        <v>843</v>
      </c>
    </row>
    <row r="23" spans="1:9" ht="26.25" x14ac:dyDescent="0.25">
      <c r="A23" s="9">
        <v>158</v>
      </c>
      <c r="B23" s="5" t="s">
        <v>328</v>
      </c>
      <c r="C23" s="16">
        <v>20000</v>
      </c>
      <c r="D23" s="23"/>
      <c r="E23" s="24"/>
      <c r="F23" s="34"/>
      <c r="G23" s="24"/>
      <c r="H23" s="24"/>
      <c r="I23" s="25"/>
    </row>
    <row r="24" spans="1:9" ht="27" thickBot="1" x14ac:dyDescent="0.3">
      <c r="A24" s="11">
        <v>160</v>
      </c>
      <c r="B24" s="12" t="s">
        <v>299</v>
      </c>
      <c r="C24" s="17">
        <v>332000</v>
      </c>
      <c r="D24" s="23"/>
      <c r="E24" s="24"/>
      <c r="F24" s="34" t="s">
        <v>843</v>
      </c>
      <c r="G24" s="24"/>
      <c r="H24" s="24"/>
      <c r="I24" s="25" t="s">
        <v>843</v>
      </c>
    </row>
    <row r="25" spans="1:9" ht="39" x14ac:dyDescent="0.25">
      <c r="A25" s="7">
        <v>161</v>
      </c>
      <c r="B25" s="8" t="s">
        <v>300</v>
      </c>
      <c r="C25" s="15">
        <v>781692</v>
      </c>
      <c r="D25" s="23"/>
      <c r="E25" s="24"/>
      <c r="F25" s="34" t="s">
        <v>843</v>
      </c>
      <c r="G25" s="24"/>
      <c r="H25" s="24"/>
      <c r="I25" s="25" t="s">
        <v>843</v>
      </c>
    </row>
    <row r="26" spans="1:9" ht="26.25" x14ac:dyDescent="0.25">
      <c r="A26" s="9">
        <v>163</v>
      </c>
      <c r="B26" s="5" t="s">
        <v>301</v>
      </c>
      <c r="C26" s="16">
        <v>220271</v>
      </c>
      <c r="D26" s="23"/>
      <c r="E26" s="24"/>
      <c r="F26" s="34" t="s">
        <v>843</v>
      </c>
      <c r="G26" s="24"/>
      <c r="H26" s="24"/>
      <c r="I26" s="25"/>
    </row>
    <row r="27" spans="1:9" ht="39" x14ac:dyDescent="0.25">
      <c r="A27" s="9">
        <v>164</v>
      </c>
      <c r="B27" s="5" t="s">
        <v>302</v>
      </c>
      <c r="C27" s="16">
        <v>477000</v>
      </c>
      <c r="D27" s="23"/>
      <c r="E27" s="24"/>
      <c r="F27" s="34" t="s">
        <v>843</v>
      </c>
      <c r="G27" s="24"/>
      <c r="H27" s="24"/>
      <c r="I27" s="25" t="s">
        <v>843</v>
      </c>
    </row>
    <row r="28" spans="1:9" ht="39" x14ac:dyDescent="0.25">
      <c r="A28" s="9">
        <v>179</v>
      </c>
      <c r="B28" s="5" t="s">
        <v>303</v>
      </c>
      <c r="C28" s="16">
        <v>250000</v>
      </c>
      <c r="D28" s="23"/>
      <c r="E28" s="24"/>
      <c r="F28" s="34" t="s">
        <v>843</v>
      </c>
      <c r="G28" s="24"/>
      <c r="H28" s="24"/>
      <c r="I28" s="25" t="s">
        <v>843</v>
      </c>
    </row>
    <row r="29" spans="1:9" ht="39" x14ac:dyDescent="0.25">
      <c r="A29" s="9">
        <v>192</v>
      </c>
      <c r="B29" s="5" t="s">
        <v>304</v>
      </c>
      <c r="C29" s="16">
        <v>492000</v>
      </c>
      <c r="D29" s="23"/>
      <c r="E29" s="24"/>
      <c r="F29" s="34" t="s">
        <v>843</v>
      </c>
      <c r="G29" s="24"/>
      <c r="H29" s="24"/>
      <c r="I29" s="25"/>
    </row>
    <row r="30" spans="1:9" ht="26.25" x14ac:dyDescent="0.25">
      <c r="A30" s="9">
        <v>194</v>
      </c>
      <c r="B30" s="5" t="s">
        <v>305</v>
      </c>
      <c r="C30" s="16">
        <v>1050800</v>
      </c>
      <c r="D30" s="23"/>
      <c r="E30" s="24"/>
      <c r="F30" s="34" t="s">
        <v>843</v>
      </c>
      <c r="G30" s="24"/>
      <c r="H30" s="24"/>
      <c r="I30" s="25" t="s">
        <v>843</v>
      </c>
    </row>
    <row r="31" spans="1:9" ht="39" x14ac:dyDescent="0.25">
      <c r="A31" s="9">
        <v>232</v>
      </c>
      <c r="B31" s="5" t="s">
        <v>306</v>
      </c>
      <c r="C31" s="16">
        <v>88401.25</v>
      </c>
      <c r="D31" s="23"/>
      <c r="E31" s="24"/>
      <c r="F31" s="34"/>
      <c r="G31" s="24"/>
      <c r="H31" s="24"/>
      <c r="I31" s="25"/>
    </row>
    <row r="32" spans="1:9" ht="26.25" x14ac:dyDescent="0.25">
      <c r="A32" s="9">
        <v>56</v>
      </c>
      <c r="B32" s="5" t="s">
        <v>307</v>
      </c>
      <c r="C32" s="16">
        <v>86910.5</v>
      </c>
      <c r="D32" s="23"/>
      <c r="E32" s="24"/>
      <c r="F32" s="34"/>
      <c r="G32" s="24"/>
      <c r="H32" s="24"/>
      <c r="I32" s="25"/>
    </row>
    <row r="33" spans="1:9" ht="26.25" x14ac:dyDescent="0.25">
      <c r="A33" s="9">
        <v>135</v>
      </c>
      <c r="B33" s="5" t="s">
        <v>308</v>
      </c>
      <c r="C33" s="16">
        <v>53200</v>
      </c>
      <c r="D33" s="23"/>
      <c r="E33" s="24"/>
      <c r="F33" s="34"/>
      <c r="G33" s="24"/>
      <c r="H33" s="24"/>
      <c r="I33" s="25"/>
    </row>
    <row r="34" spans="1:9" ht="26.25" x14ac:dyDescent="0.25">
      <c r="A34" s="9">
        <v>236</v>
      </c>
      <c r="B34" s="5" t="s">
        <v>344</v>
      </c>
      <c r="C34" s="29">
        <v>964137.36</v>
      </c>
      <c r="D34" s="23"/>
      <c r="E34" s="24"/>
      <c r="F34" s="34" t="s">
        <v>843</v>
      </c>
      <c r="G34" s="24"/>
      <c r="H34" s="24"/>
      <c r="I34" s="25"/>
    </row>
    <row r="35" spans="1:9" ht="26.25" x14ac:dyDescent="0.25">
      <c r="A35" s="9">
        <v>239</v>
      </c>
      <c r="B35" s="5" t="s">
        <v>345</v>
      </c>
      <c r="C35" s="16">
        <v>302000</v>
      </c>
      <c r="D35" s="23"/>
      <c r="E35" s="24"/>
      <c r="F35" s="34" t="s">
        <v>843</v>
      </c>
      <c r="G35" s="24"/>
      <c r="H35" s="24"/>
      <c r="I35" s="25"/>
    </row>
    <row r="36" spans="1:9" ht="39" x14ac:dyDescent="0.25">
      <c r="A36" s="9">
        <v>256</v>
      </c>
      <c r="B36" s="5" t="s">
        <v>346</v>
      </c>
      <c r="C36" s="16">
        <v>80000</v>
      </c>
      <c r="D36" s="23"/>
      <c r="E36" s="24"/>
      <c r="F36" s="34"/>
      <c r="G36" s="24"/>
      <c r="H36" s="24"/>
      <c r="I36" s="25"/>
    </row>
    <row r="37" spans="1:9" ht="25.5" x14ac:dyDescent="0.25">
      <c r="A37" s="9">
        <v>201</v>
      </c>
      <c r="B37" s="32" t="s">
        <v>347</v>
      </c>
      <c r="C37" s="16">
        <v>210000</v>
      </c>
      <c r="D37" s="23"/>
      <c r="E37" s="24"/>
      <c r="F37" s="34"/>
      <c r="G37" s="24"/>
      <c r="H37" s="24"/>
      <c r="I37" s="25"/>
    </row>
    <row r="38" spans="1:9" ht="26.25" x14ac:dyDescent="0.25">
      <c r="A38" s="9">
        <v>241</v>
      </c>
      <c r="B38" s="5" t="s">
        <v>348</v>
      </c>
      <c r="C38" s="16">
        <v>906000</v>
      </c>
      <c r="D38" s="23" t="s">
        <v>843</v>
      </c>
      <c r="E38" s="24"/>
      <c r="F38" s="34" t="s">
        <v>843</v>
      </c>
      <c r="G38" s="24"/>
      <c r="H38" s="24"/>
      <c r="I38" s="25" t="s">
        <v>843</v>
      </c>
    </row>
    <row r="39" spans="1:9" ht="26.25" x14ac:dyDescent="0.25">
      <c r="A39" s="9">
        <v>204</v>
      </c>
      <c r="B39" s="5" t="s">
        <v>356</v>
      </c>
      <c r="C39" s="16">
        <v>445327.04</v>
      </c>
      <c r="D39" s="23" t="s">
        <v>843</v>
      </c>
      <c r="E39" s="24"/>
      <c r="F39" s="34"/>
      <c r="G39" s="24"/>
      <c r="H39" s="24"/>
      <c r="I39" s="25" t="s">
        <v>843</v>
      </c>
    </row>
    <row r="40" spans="1:9" ht="39" x14ac:dyDescent="0.25">
      <c r="A40" s="9">
        <v>244</v>
      </c>
      <c r="B40" s="5" t="s">
        <v>358</v>
      </c>
      <c r="C40" s="16">
        <v>263550</v>
      </c>
      <c r="D40" s="23" t="s">
        <v>843</v>
      </c>
      <c r="E40" s="24"/>
      <c r="F40" s="34"/>
      <c r="G40" s="24"/>
      <c r="H40" s="24"/>
      <c r="I40" s="25" t="s">
        <v>843</v>
      </c>
    </row>
    <row r="41" spans="1:9" ht="25.5" x14ac:dyDescent="0.25">
      <c r="A41" s="9">
        <v>248</v>
      </c>
      <c r="B41" s="6" t="s">
        <v>354</v>
      </c>
      <c r="C41" s="16">
        <v>819000</v>
      </c>
      <c r="D41" s="23" t="s">
        <v>843</v>
      </c>
      <c r="E41" s="24"/>
      <c r="F41" s="34"/>
      <c r="G41" s="24"/>
      <c r="H41" s="24"/>
      <c r="I41" s="25" t="s">
        <v>843</v>
      </c>
    </row>
    <row r="42" spans="1:9" ht="26.25" x14ac:dyDescent="0.25">
      <c r="A42" s="9">
        <v>254</v>
      </c>
      <c r="B42" s="5" t="s">
        <v>357</v>
      </c>
      <c r="C42" s="16">
        <v>349200</v>
      </c>
      <c r="D42" s="23" t="s">
        <v>843</v>
      </c>
      <c r="E42" s="24"/>
      <c r="F42" s="34"/>
      <c r="G42" s="24"/>
      <c r="H42" s="24"/>
      <c r="I42" s="25" t="s">
        <v>843</v>
      </c>
    </row>
    <row r="43" spans="1:9" ht="39" x14ac:dyDescent="0.25">
      <c r="A43" s="9">
        <v>255</v>
      </c>
      <c r="B43" s="5" t="s">
        <v>355</v>
      </c>
      <c r="C43" s="16">
        <v>348000</v>
      </c>
      <c r="D43" s="23" t="s">
        <v>843</v>
      </c>
      <c r="E43" s="24"/>
      <c r="F43" s="34"/>
      <c r="G43" s="24"/>
      <c r="H43" s="24"/>
      <c r="I43" s="25" t="s">
        <v>843</v>
      </c>
    </row>
    <row r="44" spans="1:9" ht="26.25" x14ac:dyDescent="0.25">
      <c r="A44" s="10">
        <v>266</v>
      </c>
      <c r="B44" s="5" t="s">
        <v>359</v>
      </c>
      <c r="C44" s="16">
        <v>29733.599999999999</v>
      </c>
      <c r="D44" s="23"/>
      <c r="E44" s="24"/>
      <c r="F44" s="34"/>
      <c r="G44" s="24"/>
      <c r="H44" s="24"/>
      <c r="I44" s="25"/>
    </row>
    <row r="45" spans="1:9" ht="27" thickBot="1" x14ac:dyDescent="0.3">
      <c r="A45" s="11">
        <v>297</v>
      </c>
      <c r="B45" s="12" t="s">
        <v>360</v>
      </c>
      <c r="C45" s="18">
        <v>42000</v>
      </c>
      <c r="D45" s="26"/>
      <c r="E45" s="27"/>
      <c r="F45" s="35"/>
      <c r="G45" s="27"/>
      <c r="H45" s="27"/>
      <c r="I45" s="28"/>
    </row>
  </sheetData>
  <autoFilter ref="A1:I45"/>
  <mergeCells count="6">
    <mergeCell ref="I1:I2"/>
    <mergeCell ref="D1:D2"/>
    <mergeCell ref="E1:E2"/>
    <mergeCell ref="F1:F2"/>
    <mergeCell ref="G1:G2"/>
    <mergeCell ref="H1:H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C15" sqref="C15"/>
    </sheetView>
  </sheetViews>
  <sheetFormatPr baseColWidth="10" defaultRowHeight="15" x14ac:dyDescent="0.25"/>
  <cols>
    <col min="1" max="1" width="31" bestFit="1" customWidth="1"/>
    <col min="2" max="2" width="5.140625" customWidth="1"/>
    <col min="3" max="3" width="70.7109375" bestFit="1" customWidth="1"/>
    <col min="4" max="4" width="13.28515625" bestFit="1" customWidth="1"/>
  </cols>
  <sheetData>
    <row r="1" spans="1:5" ht="19.5" x14ac:dyDescent="0.3">
      <c r="C1" s="43" t="s">
        <v>890</v>
      </c>
    </row>
    <row r="2" spans="1:5" ht="15.75" x14ac:dyDescent="0.25">
      <c r="A2" s="37" t="s">
        <v>433</v>
      </c>
      <c r="B2" s="47">
        <v>1</v>
      </c>
      <c r="C2" s="39" t="s">
        <v>277</v>
      </c>
      <c r="D2" s="44">
        <v>6500</v>
      </c>
    </row>
    <row r="3" spans="1:5" ht="15.75" x14ac:dyDescent="0.25">
      <c r="A3" s="37" t="s">
        <v>426</v>
      </c>
      <c r="B3" s="47">
        <v>1</v>
      </c>
      <c r="C3" s="39" t="s">
        <v>313</v>
      </c>
      <c r="D3" s="44">
        <v>6500</v>
      </c>
    </row>
    <row r="4" spans="1:5" ht="15.75" x14ac:dyDescent="0.25">
      <c r="A4" s="37" t="s">
        <v>784</v>
      </c>
      <c r="B4" s="47">
        <v>1</v>
      </c>
      <c r="C4" s="39" t="s">
        <v>139</v>
      </c>
      <c r="D4" s="44">
        <v>1500</v>
      </c>
    </row>
    <row r="5" spans="1:5" ht="15.75" x14ac:dyDescent="0.25">
      <c r="A5" s="37" t="s">
        <v>786</v>
      </c>
      <c r="B5" s="47">
        <v>1</v>
      </c>
      <c r="C5" s="39" t="s">
        <v>141</v>
      </c>
      <c r="D5" s="44">
        <v>105</v>
      </c>
    </row>
    <row r="6" spans="1:5" ht="15.75" x14ac:dyDescent="0.25">
      <c r="A6" s="37" t="s">
        <v>787</v>
      </c>
      <c r="B6" s="47">
        <v>1</v>
      </c>
      <c r="C6" s="39" t="s">
        <v>142</v>
      </c>
      <c r="D6" s="44">
        <v>125</v>
      </c>
    </row>
    <row r="7" spans="1:5" ht="15.75" x14ac:dyDescent="0.25">
      <c r="A7" s="37" t="s">
        <v>790</v>
      </c>
      <c r="B7" s="47">
        <v>1</v>
      </c>
      <c r="C7" s="39" t="s">
        <v>145</v>
      </c>
      <c r="D7" s="44">
        <v>1800</v>
      </c>
    </row>
    <row r="8" spans="1:5" ht="15.75" x14ac:dyDescent="0.25">
      <c r="A8" s="37" t="s">
        <v>795</v>
      </c>
      <c r="B8" s="47">
        <v>1</v>
      </c>
      <c r="C8" s="39" t="s">
        <v>232</v>
      </c>
      <c r="D8" s="45">
        <v>0</v>
      </c>
    </row>
    <row r="9" spans="1:5" ht="15.75" x14ac:dyDescent="0.25">
      <c r="A9" s="37" t="s">
        <v>798</v>
      </c>
      <c r="B9" s="47">
        <v>1</v>
      </c>
      <c r="C9" s="39" t="s">
        <v>235</v>
      </c>
      <c r="D9" s="45">
        <v>0</v>
      </c>
    </row>
    <row r="10" spans="1:5" ht="15.75" x14ac:dyDescent="0.25">
      <c r="A10" s="37" t="s">
        <v>800</v>
      </c>
      <c r="B10" s="47">
        <v>1</v>
      </c>
      <c r="C10" s="39" t="s">
        <v>143</v>
      </c>
      <c r="D10" s="45">
        <v>0</v>
      </c>
    </row>
    <row r="12" spans="1:5" ht="19.5" x14ac:dyDescent="0.3">
      <c r="C12" s="48" t="s">
        <v>887</v>
      </c>
    </row>
    <row r="13" spans="1:5" ht="15.75" x14ac:dyDescent="0.25">
      <c r="A13" s="37" t="s">
        <v>427</v>
      </c>
      <c r="B13" s="47">
        <v>1</v>
      </c>
      <c r="C13" s="39" t="s">
        <v>349</v>
      </c>
      <c r="D13" s="46">
        <v>895</v>
      </c>
      <c r="E13" s="1"/>
    </row>
    <row r="15" spans="1:5" ht="19.5" x14ac:dyDescent="0.3">
      <c r="C15" s="43" t="s">
        <v>898</v>
      </c>
    </row>
    <row r="16" spans="1:5" ht="15.75" x14ac:dyDescent="0.25">
      <c r="A16" s="37" t="s">
        <v>437</v>
      </c>
      <c r="B16" s="38">
        <v>1</v>
      </c>
      <c r="C16" s="39" t="s">
        <v>31</v>
      </c>
      <c r="D16" s="44">
        <v>790</v>
      </c>
    </row>
    <row r="18" spans="1:4" ht="19.5" x14ac:dyDescent="0.3">
      <c r="C18" s="43" t="s">
        <v>891</v>
      </c>
    </row>
    <row r="19" spans="1:4" ht="15.75" x14ac:dyDescent="0.25">
      <c r="A19" s="37" t="s">
        <v>470</v>
      </c>
      <c r="B19" s="38">
        <v>1</v>
      </c>
      <c r="C19" s="39" t="s">
        <v>100</v>
      </c>
      <c r="D19" s="44">
        <v>550</v>
      </c>
    </row>
    <row r="21" spans="1:4" ht="19.5" x14ac:dyDescent="0.3">
      <c r="C21" s="43" t="s">
        <v>892</v>
      </c>
    </row>
    <row r="22" spans="1:4" ht="15.75" x14ac:dyDescent="0.25">
      <c r="A22" s="37" t="s">
        <v>591</v>
      </c>
      <c r="B22" s="38">
        <v>1</v>
      </c>
      <c r="C22" s="39" t="s">
        <v>66</v>
      </c>
      <c r="D22" s="44">
        <v>585</v>
      </c>
    </row>
    <row r="23" spans="1:4" ht="30" x14ac:dyDescent="0.25">
      <c r="A23" s="37" t="s">
        <v>683</v>
      </c>
      <c r="B23" s="38">
        <v>1</v>
      </c>
      <c r="C23" s="40" t="s">
        <v>103</v>
      </c>
      <c r="D23" s="44">
        <v>6900</v>
      </c>
    </row>
    <row r="24" spans="1:4" ht="30" x14ac:dyDescent="0.25">
      <c r="A24" s="37" t="s">
        <v>754</v>
      </c>
      <c r="B24" s="38">
        <v>1</v>
      </c>
      <c r="C24" s="40" t="s">
        <v>135</v>
      </c>
      <c r="D24" s="44">
        <v>1665</v>
      </c>
    </row>
    <row r="26" spans="1:4" ht="19.5" x14ac:dyDescent="0.3">
      <c r="C26" s="43" t="s">
        <v>893</v>
      </c>
    </row>
    <row r="27" spans="1:4" ht="15.75" x14ac:dyDescent="0.25">
      <c r="A27" s="37" t="s">
        <v>637</v>
      </c>
      <c r="B27" s="38">
        <v>1</v>
      </c>
      <c r="C27" s="40" t="s">
        <v>84</v>
      </c>
      <c r="D27" s="44">
        <v>990</v>
      </c>
    </row>
    <row r="28" spans="1:4" ht="15.75" x14ac:dyDescent="0.25">
      <c r="A28" s="37" t="s">
        <v>654</v>
      </c>
      <c r="B28" s="38">
        <v>1</v>
      </c>
      <c r="C28" s="39" t="s">
        <v>91</v>
      </c>
      <c r="D28" s="44">
        <v>2800</v>
      </c>
    </row>
    <row r="30" spans="1:4" ht="19.5" x14ac:dyDescent="0.3">
      <c r="C30" s="43" t="s">
        <v>888</v>
      </c>
    </row>
    <row r="31" spans="1:4" ht="15.75" x14ac:dyDescent="0.25">
      <c r="A31" s="37" t="s">
        <v>638</v>
      </c>
      <c r="B31" s="38">
        <v>1</v>
      </c>
      <c r="C31" s="39" t="s">
        <v>84</v>
      </c>
      <c r="D31" s="44">
        <v>990</v>
      </c>
    </row>
    <row r="32" spans="1:4" ht="15.75" x14ac:dyDescent="0.25">
      <c r="A32" s="37" t="s">
        <v>647</v>
      </c>
      <c r="B32" s="38">
        <v>1</v>
      </c>
      <c r="C32" s="39" t="s">
        <v>87</v>
      </c>
      <c r="D32" s="44">
        <v>690</v>
      </c>
    </row>
    <row r="33" spans="1:4" ht="15.75" x14ac:dyDescent="0.25">
      <c r="A33" s="37" t="s">
        <v>661</v>
      </c>
      <c r="B33" s="38">
        <v>1</v>
      </c>
      <c r="C33" s="39" t="s">
        <v>97</v>
      </c>
      <c r="D33" s="44">
        <v>3000</v>
      </c>
    </row>
    <row r="34" spans="1:4" ht="15.75" x14ac:dyDescent="0.25">
      <c r="A34" s="37" t="s">
        <v>664</v>
      </c>
      <c r="B34" s="38">
        <v>1</v>
      </c>
      <c r="C34" s="39" t="s">
        <v>209</v>
      </c>
      <c r="D34" s="45">
        <v>0</v>
      </c>
    </row>
    <row r="35" spans="1:4" ht="15.75" x14ac:dyDescent="0.25">
      <c r="A35" s="37" t="s">
        <v>701</v>
      </c>
      <c r="B35" s="38">
        <v>1</v>
      </c>
      <c r="C35" s="39" t="s">
        <v>227</v>
      </c>
      <c r="D35" s="45">
        <v>0</v>
      </c>
    </row>
    <row r="36" spans="1:4" ht="15.75" x14ac:dyDescent="0.25">
      <c r="A36" s="37" t="s">
        <v>702</v>
      </c>
      <c r="B36" s="38">
        <v>1</v>
      </c>
      <c r="C36" s="39" t="s">
        <v>228</v>
      </c>
      <c r="D36" s="45">
        <v>0</v>
      </c>
    </row>
    <row r="37" spans="1:4" ht="15.75" x14ac:dyDescent="0.25">
      <c r="A37" s="37" t="s">
        <v>429</v>
      </c>
      <c r="B37" s="42">
        <v>1</v>
      </c>
      <c r="C37" s="39" t="s">
        <v>316</v>
      </c>
      <c r="D37" s="44">
        <v>1650</v>
      </c>
    </row>
    <row r="38" spans="1:4" ht="15.75" x14ac:dyDescent="0.25">
      <c r="A38" s="37" t="s">
        <v>430</v>
      </c>
      <c r="B38" s="42">
        <v>1</v>
      </c>
      <c r="C38" s="39" t="s">
        <v>317</v>
      </c>
      <c r="D38" s="44">
        <v>1890</v>
      </c>
    </row>
    <row r="39" spans="1:4" ht="75.75" x14ac:dyDescent="0.25">
      <c r="A39" s="37" t="s">
        <v>431</v>
      </c>
      <c r="B39" s="42">
        <v>1</v>
      </c>
      <c r="C39" s="41" t="s">
        <v>333</v>
      </c>
      <c r="D39" s="44">
        <v>8950</v>
      </c>
    </row>
    <row r="40" spans="1:4" ht="15.75" x14ac:dyDescent="0.25">
      <c r="A40" s="37" t="s">
        <v>432</v>
      </c>
      <c r="B40" s="42">
        <v>1</v>
      </c>
      <c r="C40" s="39" t="s">
        <v>335</v>
      </c>
      <c r="D40" s="44">
        <v>3950</v>
      </c>
    </row>
    <row r="42" spans="1:4" ht="19.5" x14ac:dyDescent="0.3">
      <c r="C42" s="43" t="s">
        <v>894</v>
      </c>
    </row>
    <row r="43" spans="1:4" ht="15.75" x14ac:dyDescent="0.25">
      <c r="A43" s="37" t="s">
        <v>642</v>
      </c>
      <c r="B43" s="38">
        <v>1</v>
      </c>
      <c r="C43" s="39" t="s">
        <v>85</v>
      </c>
      <c r="D43" s="44">
        <v>1000</v>
      </c>
    </row>
    <row r="44" spans="1:4" ht="15.75" x14ac:dyDescent="0.25">
      <c r="A44" s="37" t="s">
        <v>651</v>
      </c>
      <c r="B44" s="38">
        <v>1</v>
      </c>
      <c r="C44" s="40" t="s">
        <v>208</v>
      </c>
      <c r="D44" s="45">
        <v>0</v>
      </c>
    </row>
    <row r="46" spans="1:4" ht="19.5" x14ac:dyDescent="0.3">
      <c r="C46" s="43" t="s">
        <v>895</v>
      </c>
    </row>
    <row r="47" spans="1:4" ht="15.75" x14ac:dyDescent="0.25">
      <c r="A47" s="37" t="s">
        <v>655</v>
      </c>
      <c r="B47" s="38">
        <v>1</v>
      </c>
      <c r="C47" s="40" t="s">
        <v>92</v>
      </c>
      <c r="D47" s="44">
        <v>2590</v>
      </c>
    </row>
    <row r="49" spans="1:4" ht="19.5" x14ac:dyDescent="0.3">
      <c r="C49" s="43" t="s">
        <v>896</v>
      </c>
    </row>
    <row r="50" spans="1:4" ht="15.75" x14ac:dyDescent="0.25">
      <c r="A50" s="37" t="s">
        <v>657</v>
      </c>
      <c r="B50" s="38">
        <v>1</v>
      </c>
      <c r="C50" s="39" t="s">
        <v>93</v>
      </c>
      <c r="D50" s="44">
        <v>690</v>
      </c>
    </row>
    <row r="51" spans="1:4" ht="30.75" x14ac:dyDescent="0.25">
      <c r="A51" s="37" t="s">
        <v>676</v>
      </c>
      <c r="B51" s="38">
        <v>1</v>
      </c>
      <c r="C51" s="41" t="s">
        <v>111</v>
      </c>
      <c r="D51" s="44">
        <v>6620</v>
      </c>
    </row>
    <row r="53" spans="1:4" ht="19.5" x14ac:dyDescent="0.3">
      <c r="C53" s="43" t="s">
        <v>897</v>
      </c>
    </row>
    <row r="54" spans="1:4" ht="30.75" x14ac:dyDescent="0.25">
      <c r="A54" s="37" t="s">
        <v>660</v>
      </c>
      <c r="B54" s="38">
        <v>1</v>
      </c>
      <c r="C54" s="41" t="s">
        <v>96</v>
      </c>
      <c r="D54" s="44">
        <v>2295</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INVENTARIO REAL</vt:lpstr>
      <vt:lpstr>PENDIENTES</vt:lpstr>
      <vt:lpstr>Hoja1</vt:lpstr>
      <vt:lpstr>Hoja3</vt:lpstr>
      <vt:lpstr>'INVENTARIO REAL'!Área_de_impresión</vt:lpstr>
    </vt:vector>
  </TitlesOfParts>
  <Company>Municipalidad de La Unión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eddy</dc:creator>
  <cp:lastModifiedBy>Eddy Alberto Cordón Buezo</cp:lastModifiedBy>
  <cp:lastPrinted>2017-08-16T16:11:44Z</cp:lastPrinted>
  <dcterms:created xsi:type="dcterms:W3CDTF">2013-08-12T13:48:58Z</dcterms:created>
  <dcterms:modified xsi:type="dcterms:W3CDTF">2017-08-16T17:13:03Z</dcterms:modified>
</cp:coreProperties>
</file>